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 defaultThemeVersion="124226"/>
  <bookViews>
    <workbookView xWindow="-120" yWindow="-120" windowWidth="29040" windowHeight="15840" firstSheet="2" activeTab="2"/>
  </bookViews>
  <sheets>
    <sheet name="PL2" sheetId="7" state="hidden" r:id="rId1"/>
    <sheet name="foxz" sheetId="15" state="veryHidden" r:id="rId2"/>
    <sheet name="PL 3 tang thu" sheetId="18" r:id="rId3"/>
    <sheet name="Sheet1" sheetId="11" r:id="rId4"/>
    <sheet name="Sheet2" sheetId="19" r:id="rId5"/>
  </sheets>
  <definedNames>
    <definedName name="_xlnm._FilterDatabase" localSheetId="2" hidden="1">'PL 3 tang thu'!$A$19:$IF$21</definedName>
    <definedName name="_xlnm._FilterDatabase" localSheetId="0" hidden="1">'PL2'!#REF!</definedName>
    <definedName name="_xlnm.Print_Area" localSheetId="2">'PL 3 tang thu'!$A$1:$N$24</definedName>
    <definedName name="_xlnm.Print_Area" localSheetId="0">'PL2'!$A$1:$V$42</definedName>
    <definedName name="_xlnm.Print_Titles" localSheetId="2">'PL 3 tang thu'!$6:$10</definedName>
    <definedName name="_xlnm.Print_Titles" localSheetId="0">'PL2'!$7:$10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8" l="1"/>
  <c r="I23" i="18"/>
  <c r="I12" i="18" s="1"/>
  <c r="I11" i="18" s="1"/>
  <c r="H23" i="18"/>
  <c r="G23" i="18"/>
  <c r="F23" i="18"/>
  <c r="F12" i="18" s="1"/>
  <c r="F11" i="18" s="1"/>
  <c r="E23" i="18"/>
  <c r="J21" i="18"/>
  <c r="I21" i="18"/>
  <c r="H21" i="18"/>
  <c r="G21" i="18"/>
  <c r="F21" i="18"/>
  <c r="E21" i="18"/>
  <c r="J13" i="18"/>
  <c r="I13" i="18"/>
  <c r="H13" i="18"/>
  <c r="G13" i="18"/>
  <c r="F13" i="18"/>
  <c r="E13" i="18"/>
  <c r="J12" i="18"/>
  <c r="J11" i="18" s="1"/>
  <c r="H12" i="18"/>
  <c r="E12" i="18"/>
  <c r="E11" i="18" s="1"/>
  <c r="H11" i="18"/>
  <c r="L23" i="18"/>
  <c r="L21" i="18"/>
  <c r="L13" i="18"/>
  <c r="L12" i="18" s="1"/>
  <c r="L11" i="18" s="1"/>
  <c r="G12" i="18" l="1"/>
  <c r="G11" i="18" s="1"/>
  <c r="F14" i="11"/>
  <c r="G14" i="11" s="1"/>
  <c r="I34" i="7"/>
  <c r="K34" i="7"/>
  <c r="L34" i="7"/>
  <c r="M34" i="7"/>
  <c r="N34" i="7"/>
  <c r="O34" i="7"/>
  <c r="P34" i="7"/>
  <c r="Q34" i="7"/>
  <c r="R34" i="7"/>
  <c r="S34" i="7"/>
  <c r="T34" i="7"/>
  <c r="U34" i="7"/>
  <c r="I13" i="7"/>
  <c r="K13" i="7"/>
  <c r="L13" i="7"/>
  <c r="M13" i="7"/>
  <c r="N13" i="7"/>
  <c r="N12" i="7" s="1"/>
  <c r="O13" i="7"/>
  <c r="P13" i="7"/>
  <c r="Q13" i="7"/>
  <c r="R13" i="7"/>
  <c r="S13" i="7"/>
  <c r="T13" i="7"/>
  <c r="T12" i="7" s="1"/>
  <c r="U13" i="7"/>
  <c r="J39" i="7"/>
  <c r="J34" i="7" s="1"/>
  <c r="J33" i="7"/>
  <c r="J25" i="7"/>
  <c r="J23" i="7"/>
  <c r="H34" i="7"/>
  <c r="H13" i="7"/>
  <c r="Y41" i="7"/>
  <c r="X41" i="7"/>
  <c r="R12" i="7" l="1"/>
  <c r="P12" i="7"/>
  <c r="I12" i="7"/>
  <c r="K12" i="7"/>
  <c r="L12" i="7"/>
  <c r="M12" i="7"/>
  <c r="H12" i="7"/>
  <c r="U12" i="7"/>
  <c r="Q12" i="7"/>
  <c r="S12" i="7"/>
  <c r="O12" i="7"/>
  <c r="J13" i="7"/>
  <c r="J12" i="7" s="1"/>
</calcChain>
</file>

<file path=xl/sharedStrings.xml><?xml version="1.0" encoding="utf-8"?>
<sst xmlns="http://schemas.openxmlformats.org/spreadsheetml/2006/main" count="237" uniqueCount="153">
  <si>
    <t>Đơn vị: Triệu đồng</t>
  </si>
  <si>
    <t>STT</t>
  </si>
  <si>
    <t>Danh mục dự án</t>
  </si>
  <si>
    <t>Địa điểm xây dựng</t>
  </si>
  <si>
    <t>Thời gian KC-HT</t>
  </si>
  <si>
    <t>Quyết định đầu tư</t>
  </si>
  <si>
    <t>Nhu cầu đầu tư 5 năm giai đoạn từ năm 2021 đến năm 2025</t>
  </si>
  <si>
    <t>Dự kiến kế hoạch 5 năm giai đoạn từ năm 2021 đến năm 2025</t>
  </si>
  <si>
    <t>Số quyết định; ngày, tháng, năm ban hành</t>
  </si>
  <si>
    <t>Cơ quan quyết định đầu tư</t>
  </si>
  <si>
    <t xml:space="preserve">TMĐT </t>
  </si>
  <si>
    <t>Tổng số (tất cả các nguồn vốn)</t>
  </si>
  <si>
    <t>Ngân sách huyện</t>
  </si>
  <si>
    <t>Các nguồn vốn khác</t>
  </si>
  <si>
    <t>TỔNG CỘNG</t>
  </si>
  <si>
    <t>A</t>
  </si>
  <si>
    <t>I</t>
  </si>
  <si>
    <t>II</t>
  </si>
  <si>
    <t>B</t>
  </si>
  <si>
    <t>Công trình đã hoàn thành đưa vào sử dụng trước 31/12/2020</t>
  </si>
  <si>
    <t>Công trình chuyển tiếp sang giai đoạn 2021-2025</t>
  </si>
  <si>
    <t>Trụ sở làm việc Đảng ủy, HĐND, UBMTTQ thị trấn Xuân An</t>
  </si>
  <si>
    <t>2020-2021</t>
  </si>
  <si>
    <t>TT Tiên Điền</t>
  </si>
  <si>
    <t>Xã Đan Trường</t>
  </si>
  <si>
    <t>Xã Cổ Đạm</t>
  </si>
  <si>
    <t>Xã Xuân Hồng</t>
  </si>
  <si>
    <t>Xã Xuân Giang</t>
  </si>
  <si>
    <t>Xã Xuân Mỹ</t>
  </si>
  <si>
    <t>Xã Xuân Lam</t>
  </si>
  <si>
    <t>Ghi chú</t>
  </si>
  <si>
    <t>Trong đó</t>
  </si>
  <si>
    <t>2017-2018</t>
  </si>
  <si>
    <t>Trường Mầm non xã Xuân Đan, huyện Nghi Xuân</t>
  </si>
  <si>
    <t xml:space="preserve">2668/QĐ-UBND ngày 24/7/2017 của UBND huyện </t>
  </si>
  <si>
    <t>2018-2019</t>
  </si>
  <si>
    <t>1508/QĐ-UBND ngày 03/4/2018 của UBND huyện</t>
  </si>
  <si>
    <t>Nâng cấp tuyến đường giao thông liên xã Giang - Tiên, huyện Nghi Xuân (ĐH.26)</t>
  </si>
  <si>
    <t>5254/QĐ-UBND ngày 07/9/2018 của UBND huyện</t>
  </si>
  <si>
    <t>2019</t>
  </si>
  <si>
    <t>Cống tiêu úng qua kênh thủy lợi Lam Hồng, xã Xuân Lam</t>
  </si>
  <si>
    <t>1496/QĐ-UBND ngày 08/4/2019 của UBND huyện</t>
  </si>
  <si>
    <t>Khối phòng Hành chính – Thư viện Trường THPT Nghi Xuân, huyện Nghi Xuân, tỉnh Hà Tĩnh</t>
  </si>
  <si>
    <t>2747/QĐ-UBND ngày 11/6/2019 của UBND huyện</t>
  </si>
  <si>
    <t>2019-2020</t>
  </si>
  <si>
    <t>2631/QĐ-UBND ngày 23/5/2019 của UBND huyện</t>
  </si>
  <si>
    <t>Lắp đặt hệ thống điện trang trí trên tuyến đường Gia Lách đi Khu di tích Đại thi hào Nguyễn Du (đoạn từ xã Xuân Giang đến xã Tiên Điền)</t>
  </si>
  <si>
    <t>4499/QĐ-UBND ngày 23/10/2019 của UBND huyện</t>
  </si>
  <si>
    <t>Nhà học 02 tầng 8 phòng và các hạng mục phụ trợ Trường mầm non Xuân An (Phân hiệu 1)</t>
  </si>
  <si>
    <t>4572/QĐ-UBND ngày 25/10/2019 của UBND huyện</t>
  </si>
  <si>
    <t>4229/QĐ-UBND ngày 03/10/2019 của UBND huyện</t>
  </si>
  <si>
    <t>Nhà học 2 tầng 8 phòng, nhà bếp + ăn và các hạng mục phụ trợ Trường mầm non Xuân An (Phân hiệu 2)</t>
  </si>
  <si>
    <t>4580/QĐ-UBND ngày 25/10/2019 của UBND huyện</t>
  </si>
  <si>
    <t xml:space="preserve">Hệ thống điện chiếu sáng trên tuyến đường Gia Lách đi Khu di tích Đại thi hào Nguyễn Du </t>
  </si>
  <si>
    <t>2020</t>
  </si>
  <si>
    <t>4383/QĐ-UBND ngày 17/10/2019 của UBND huyện</t>
  </si>
  <si>
    <t>Nhà làm việc, nhà giao dịch 01 cửa và các hạng mục phụ trợ Trụ sở UBND xã Xuân Hồng</t>
  </si>
  <si>
    <t>3766/QĐ-UBND ngày 27/8/2019 của UBND huyện</t>
  </si>
  <si>
    <t>Nâng cấp tuyến đường liên xã Xuân Hải đi Xuân Phổ (đoạn từ cảng Xuân Hải đi Cảnh sát biển)</t>
  </si>
  <si>
    <t>970/QĐ-UBND ngày 12/5/2020 của UBND huyện</t>
  </si>
  <si>
    <t>Nhà đa năng Trường THPT Nguyễn Du</t>
  </si>
  <si>
    <t>Nhà học 3 tầng và các hạng mục phụ trợ Trường THPT Nguyễn Công Trứ</t>
  </si>
  <si>
    <t>985/QĐ-UBND ngày 18/5/2020 của UBND huyện</t>
  </si>
  <si>
    <t>Hệ thống tiêu thoát nước xã Xuân Giang đoạn cầu sắt đến đền Huyện</t>
  </si>
  <si>
    <t>1222/QĐ-UBND  ngày 11/6/2020  của UBND huyện</t>
  </si>
  <si>
    <t>Nhà phụ trợ, gara 2 tầng; cải tạo nhà bếp Huyện ủy Nghi Xuân</t>
  </si>
  <si>
    <t>Nhà đa năng Trường THCS Nguyễn Trãi</t>
  </si>
  <si>
    <t>Nhà học 02 tầng 06 phòng Trường mầm non Xuân Thành, huyện Nghi Xuân</t>
  </si>
  <si>
    <t>Nhà làm việc 02 tầng Trung tâm bồi dưỡng chính trị huyện Nghi Xuân</t>
  </si>
  <si>
    <t xml:space="preserve">Khắc phục, sửa chữa hồ Khe Làng, xã Xuân Hồng, huyện Nghi Xuân </t>
  </si>
  <si>
    <t xml:space="preserve">2393/QĐ-UBND ngày 29/7/2020 của UBND huyện </t>
  </si>
  <si>
    <t>4233/QĐ-UBND ngày 03/10/2019 của UBND huyện</t>
  </si>
  <si>
    <t>Cải tạo, nâng cấp nghĩa trang Liệt sỹ huyện Nghi Xuân</t>
  </si>
  <si>
    <t>Hệ thống Camera an ninh trên địa bàn huyện Nghi Xuân</t>
  </si>
  <si>
    <t>Hệ thống tiêu thoát nước thị trấn Tiên Điền đoạn từ tuyến đường LX1  đến cống tiêu số 7  đê hữu sông Lam</t>
  </si>
  <si>
    <t>5401/QĐ-UBND ngày 31/12/2019 của UBND huyện</t>
  </si>
  <si>
    <t>Chỉnh trang hệ thống điện 0,4kVA đường Gia Lách – Nguyễn Du huyện Nghi Xuân</t>
  </si>
  <si>
    <t>4618/QĐ-UBND ngày 31/10/2019 của UBND huyện</t>
  </si>
  <si>
    <t>ỦY BAN NHÂN DÂN</t>
  </si>
  <si>
    <t>HUYỆN NGHI XUÂN</t>
  </si>
  <si>
    <t>TT</t>
  </si>
  <si>
    <t>Năng lực thiết kế</t>
  </si>
  <si>
    <t>Lũy kế vốn bố trí cho dự án từ KC đến hết năm 2020</t>
  </si>
  <si>
    <t>Xã Xuân Yên, thị trấn Tiên Điền</t>
  </si>
  <si>
    <t>Giao thông cấp 4</t>
  </si>
  <si>
    <t>Thuỷ lợi  cấp 4</t>
  </si>
  <si>
    <t>Thuỷ lợi cấp 4</t>
  </si>
  <si>
    <t>Dân dụng cấp 4</t>
  </si>
  <si>
    <t>Thị trấn Tiên Điền</t>
  </si>
  <si>
    <t>Hạ tầng kỹ thuật cấp 4</t>
  </si>
  <si>
    <t>Thị trấn Xuân An</t>
  </si>
  <si>
    <t>Xã Xuân Giang, thị trấn Tiên Điền</t>
  </si>
  <si>
    <t>Tuyến đường huyện lộ 01 (Giang - Viên - Lĩnh), huyện Nghi Xuân</t>
  </si>
  <si>
    <t>Các xã: Xuân Giang, Xuân Viên</t>
  </si>
  <si>
    <t>Dân dụng cấp 3</t>
  </si>
  <si>
    <t>Nâng cấp tuyến đường giao thông liên xã Tiên-Yên (đoạn trùng với HL-12)</t>
  </si>
  <si>
    <t xml:space="preserve">Nâng cấp tuyến đường giao thông từ ĐT547 đi Hồ chứa nước Xuân Hoa, xã Cổ Đạm, huyện Nghi Xuân. </t>
  </si>
  <si>
    <t>Xã Xuân Thành</t>
  </si>
  <si>
    <t>2018-2020</t>
  </si>
  <si>
    <t>Xã Xuân Giang; các TT: Tiên Điền; Xuân An</t>
  </si>
  <si>
    <t>792/QĐ-UBND ngày 23/4/2020 của UBND huyện</t>
  </si>
  <si>
    <t>Các xã: Xuân Hải, Xuân Phổ</t>
  </si>
  <si>
    <t>17 điểm trên địa bàn huyện</t>
  </si>
  <si>
    <t>Nghị quyết số 82/NQ-HĐND ngày 17/4/2020</t>
  </si>
  <si>
    <t>1151/QĐ-UBND ngày 02/6/2020</t>
  </si>
  <si>
    <t>1133/QĐ-UBND ngày 27/5/2020</t>
  </si>
  <si>
    <t>TT Xuân An, xã Xuân Giang; TT Tiên Điền</t>
  </si>
  <si>
    <t xml:space="preserve">1334/QĐ-UBND ngày 29/6/2020 </t>
  </si>
  <si>
    <t>Dân dụng
 cấp 4</t>
  </si>
  <si>
    <t xml:space="preserve">1482/QĐ-UBND ngày 14/7/2020 </t>
  </si>
  <si>
    <t>Dân dụng 
cấp 3</t>
  </si>
  <si>
    <t>Trường bắn, thao trường huấn luyện quân sự huyện Nghi Xuân</t>
  </si>
  <si>
    <t>(Kèm theo Công văn số             /UBND-TCKH ngày         /06/2021 của UBND huyện)</t>
  </si>
  <si>
    <t>PHỤ LỤC 02: DANH MỤC DỰ ÁN HOÀN THÀNH, CHUYỂN TIẾP SỬ DỤNG NGUỒN NGÂN SÁCH HUYỆN GIAI ĐOẠN 2021-2025</t>
  </si>
  <si>
    <t>Sao nhiều thế</t>
  </si>
  <si>
    <t>Ngân sách tỉnh, tw</t>
  </si>
  <si>
    <t>trong đó: Ngân sách NN</t>
  </si>
  <si>
    <t>Ngân sách tỉnh TW</t>
  </si>
  <si>
    <t>Khác</t>
  </si>
  <si>
    <t>KHác</t>
  </si>
  <si>
    <t>Xuân Thành</t>
  </si>
  <si>
    <t>Số CT</t>
  </si>
  <si>
    <t>Số Tiền</t>
  </si>
  <si>
    <t>Xuân Phổ</t>
  </si>
  <si>
    <t>Xuân Viên</t>
  </si>
  <si>
    <t>Nhu cầu</t>
  </si>
  <si>
    <t>Tổng mức đầu tư</t>
  </si>
  <si>
    <t>XÃ TIÊN ĐIỀN</t>
  </si>
  <si>
    <t>Dự kiến bố trí dự toán 2025</t>
  </si>
  <si>
    <t>Còn lại</t>
  </si>
  <si>
    <t>Đơn vị: đồng</t>
  </si>
  <si>
    <t>Kế hoạch vốn năm 2025</t>
  </si>
  <si>
    <t>Dự kiến kế hoạch 2025</t>
  </si>
  <si>
    <t>Lĩnh vực giáo dục</t>
  </si>
  <si>
    <t>Sửa chữa mái Nhà học 2 tầng trường THCS Thành Mỹ, xã Tiên Điền.</t>
  </si>
  <si>
    <t>UBND xã Tiên Điền</t>
  </si>
  <si>
    <t>Sửa chữa mái nhà học 2 tầng trường THCS Nguyễn Trãi, xã Tiên Điền</t>
  </si>
  <si>
    <t>Sửa chữa mái nhà học 2 tầng trường THCS Tiên Yên, xã Tiên Điền.</t>
  </si>
  <si>
    <t>Nâng cấp khuôn viên, xây dựng cổng, hàng rào, nhà bảo vệ, nhà xe và các hạng mục phụ trợ trường Mầm non Tiên Điền</t>
  </si>
  <si>
    <t>Sửa chữa nhà học 2 tầng trường tiểu học Tiên Điền</t>
  </si>
  <si>
    <t>Sửa chữa các nhà học trường Mầm non Xuân Mỹ</t>
  </si>
  <si>
    <t xml:space="preserve">Sửa chữa mái nhà học 2 tầng trường Mầm non Xuân Thành </t>
  </si>
  <si>
    <t>Sửa chữa nhà làm việc và xây mới nhà để xe cơ quan Đảng ủy xã Tiên Điền</t>
  </si>
  <si>
    <t>HỘI ĐỒNG NHÂN DÂN</t>
  </si>
  <si>
    <t>CAC CÔNG TRÌNH KHỞI CÔNG MỚI GIAI ĐOẠN 2021-2025</t>
  </si>
  <si>
    <t>800/QĐ-UBND ngày 02/10/2025</t>
  </si>
  <si>
    <t>Lĩnh vực Hoạt động của các cơ quan quản lý nhà nước</t>
  </si>
  <si>
    <t>III</t>
  </si>
  <si>
    <t>Lĩnh vực giao thông</t>
  </si>
  <si>
    <t>Sửa chữa Đèn tín hiệu giao thông và đèn chiếu sáng trên một số trục đường xã Tiên Điền</t>
  </si>
  <si>
    <t>Ngân sách xã và các nguồn hỗ trợ có mục tiêu</t>
  </si>
  <si>
    <t>PHỤ LỤC: DANH MỤC DỰ ÁN BỔ SUNG KẾ HOẠCH ĐẦU TƯ CÔNG NĂM 2025</t>
  </si>
  <si>
    <t>(Kèm theo Nghị quyết số: 21/NQ-HĐND ngày 03/10/2025 của HĐND xã Tiên Điền)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</si>
</sst>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\-&quot;$&quot;#,##0"/>
    <numFmt numFmtId="167" formatCode="&quot;$&quot;#,##0;[Red]\-&quot;$&quot;#,##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_-* #,##0\ _₫_-;\-* #,##0\ _₫_-;_-* &quot;-&quot;\ _₫_-;_-@_-"/>
    <numFmt numFmtId="171" formatCode="_-* #,##0.00\ _₫_-;\-* #,##0.00\ _₫_-;_-* &quot;-&quot;??\ _₫_-;_-@_-"/>
    <numFmt numFmtId="172" formatCode="_(* #,##0_);_(* \(#,##0\);_(* &quot;-&quot;??_);_(@_)"/>
    <numFmt numFmtId="173" formatCode="_-* #,##0.00\ _$_-;\-* #,##0.00\ _$_-;_-* &quot;-&quot;??\ _$_-;_-@_-"/>
    <numFmt numFmtId="174" formatCode="&quot;True&quot;;&quot;True&quot;;&quot;False&quot;"/>
    <numFmt numFmtId="175" formatCode="_-&quot;ñ&quot;* #,##0_-;\-&quot;ñ&quot;* #,##0_-;_-&quot;ñ&quot;* &quot;-&quot;_-;_-@_-"/>
    <numFmt numFmtId="176" formatCode="_-* #,##0\ &quot;F&quot;_-;\-* #,##0\ &quot;F&quot;_-;_-* &quot;-&quot;\ &quot;F&quot;_-;_-@_-"/>
    <numFmt numFmtId="177" formatCode="&quot;\&quot;#,##0;[Red]&quot;\&quot;&quot;\&quot;\-#,##0"/>
    <numFmt numFmtId="178" formatCode="#.##00"/>
    <numFmt numFmtId="179" formatCode="&quot;Rp&quot;#,##0_);[Red]\(&quot;Rp&quot;#,##0\)"/>
    <numFmt numFmtId="180" formatCode="_-* #,##0\ _F_-;\-* #,##0\ _F_-;_-* &quot;-&quot;\ _F_-;_-@_-"/>
    <numFmt numFmtId="181" formatCode="_ * #,##0_)\ &quot;$&quot;_ ;_ * \(#,##0\)\ &quot;$&quot;_ ;_ * &quot;-&quot;_)\ &quot;$&quot;_ ;_ @_ "/>
    <numFmt numFmtId="182" formatCode="_ * #,##0_)&quot;$&quot;_ ;_ * \(#,##0\)&quot;$&quot;_ ;_ * &quot;-&quot;_)&quot;$&quot;_ ;_ @_ "/>
    <numFmt numFmtId="183" formatCode="_-* #,##0.00\ _F_-;\-* #,##0.00\ _F_-;_-* &quot;-&quot;??\ _F_-;_-@_-"/>
    <numFmt numFmtId="184" formatCode="_ * #,##0.00_)\ _$_ ;_ * \(#,##0.00\)\ _$_ ;_ * &quot;-&quot;??_)\ _$_ ;_ @_ "/>
    <numFmt numFmtId="185" formatCode="_ * #,##0.00_)_$_ ;_ * \(#,##0.00\)_$_ ;_ * &quot;-&quot;??_)_$_ ;_ @_ "/>
    <numFmt numFmtId="186" formatCode="_-* #,##0.00\ _ñ_-;\-* #,##0.00\ _ñ_-;_-* &quot;-&quot;??\ _ñ_-;_-@_-"/>
    <numFmt numFmtId="187" formatCode="_-* #,##0.00\ _ñ_-;_-* #,##0.00\ _ñ\-;_-* &quot;-&quot;??\ _ñ_-;_-@_-"/>
    <numFmt numFmtId="188" formatCode="_(&quot;$&quot;\ * #,##0_);_(&quot;$&quot;\ * \(#,##0\);_(&quot;$&quot;\ * &quot;-&quot;_);_(@_)"/>
    <numFmt numFmtId="189" formatCode="_-* #,##0\ &quot;ñ&quot;_-;\-* #,##0\ &quot;ñ&quot;_-;_-* &quot;-&quot;\ &quot;ñ&quot;_-;_-@_-"/>
    <numFmt numFmtId="190" formatCode="_ * #,##0_)\ _$_ ;_ * \(#,##0\)\ _$_ ;_ * &quot;-&quot;_)\ _$_ ;_ @_ "/>
    <numFmt numFmtId="191" formatCode="_ * #,##0_)_$_ ;_ * \(#,##0\)_$_ ;_ * &quot;-&quot;_)_$_ ;_ @_ "/>
    <numFmt numFmtId="192" formatCode="_-* #,##0\ _ñ_-;\-* #,##0\ _ñ_-;_-* &quot;-&quot;\ _ñ_-;_-@_-"/>
    <numFmt numFmtId="193" formatCode="_-* #,##0\ _ñ_-;_-* #,##0\ _ñ\-;_-* &quot;-&quot;\ _ñ_-;_-@_-"/>
    <numFmt numFmtId="194" formatCode="_ &quot;\&quot;* #,##0_ ;_ &quot;\&quot;* \-#,##0_ ;_ &quot;\&quot;* &quot;-&quot;_ ;_ @_ "/>
    <numFmt numFmtId="195" formatCode="&quot;\&quot;#,##0.00;[Red]&quot;\&quot;\-#,##0.00"/>
    <numFmt numFmtId="196" formatCode="&quot;\&quot;#,##0;[Red]&quot;\&quot;\-#,##0"/>
    <numFmt numFmtId="197" formatCode="_ * #,##0_)\ &quot;F&quot;_ ;_ * \(#,##0\)\ &quot;F&quot;_ ;_ * &quot;-&quot;_)\ &quot;F&quot;_ ;_ @_ "/>
    <numFmt numFmtId="198" formatCode="&quot;£&quot;#,##0.00;\-&quot;£&quot;#,##0.00"/>
    <numFmt numFmtId="199" formatCode="_-&quot;F&quot;* #,##0_-;\-&quot;F&quot;* #,##0_-;_-&quot;F&quot;* &quot;-&quot;_-;_-@_-"/>
    <numFmt numFmtId="200" formatCode="_ * #,##0_ ;_ * \-#,##0_ ;_ * &quot;-&quot;_ ;_ @_ "/>
    <numFmt numFmtId="201" formatCode="_ * #,##0.00_ ;_ * \-#,##0.00_ ;_ * &quot;-&quot;??_ ;_ @_ "/>
    <numFmt numFmtId="202" formatCode=";;"/>
    <numFmt numFmtId="203" formatCode="#,##0.0_);\(#,##0.0\)"/>
    <numFmt numFmtId="204" formatCode="0.0%"/>
    <numFmt numFmtId="205" formatCode="&quot;$&quot;#,##0.00"/>
    <numFmt numFmtId="206" formatCode="_ * #,##0.00_)&quot;£&quot;_ ;_ * \(#,##0.00\)&quot;£&quot;_ ;_ * &quot;-&quot;??_)&quot;£&quot;_ ;_ @_ "/>
    <numFmt numFmtId="207" formatCode="0.0%;\(0.0%\)"/>
    <numFmt numFmtId="208" formatCode="_-* #,##0.00\ &quot;F&quot;_-;\-* #,##0.00\ &quot;F&quot;_-;_-* &quot;-&quot;??\ &quot;F&quot;_-;_-@_-"/>
    <numFmt numFmtId="209" formatCode="0.000_)"/>
    <numFmt numFmtId="210" formatCode="_(* #,##0.0_);_(* \(#,##0.0\);_(* &quot;-&quot;??_);_(@_)"/>
    <numFmt numFmtId="211" formatCode="_-* #,##0.00\ _V_N_D_-;\-* #,##0.00\ _V_N_D_-;_-* &quot;-&quot;??\ _V_N_D_-;_-@_-"/>
    <numFmt numFmtId="212" formatCode="0.0000"/>
    <numFmt numFmtId="213" formatCode="_(* #,##0.0_);_(* \(#,##0.0\);_(* &quot;-&quot;?_);_(@_)"/>
    <numFmt numFmtId="214" formatCode="#,##0\ &quot;þ&quot;;[Red]\-#,##0\ &quot;þ&quot;"/>
    <numFmt numFmtId="215" formatCode="#\ ###\ ###"/>
    <numFmt numFmtId="216" formatCode="_ &quot;R&quot;\ * #,##0_ ;_ &quot;R&quot;\ * \-#,##0_ ;_ &quot;R&quot;\ * &quot;-&quot;_ ;_ @_ "/>
    <numFmt numFmtId="217" formatCode="_ * #,##0.00_ ;_ * &quot;\&quot;&quot;\&quot;&quot;\&quot;&quot;\&quot;&quot;\&quot;&quot;\&quot;\-#,##0.00_ ;_ * &quot;-&quot;??_ ;_ @_ "/>
    <numFmt numFmtId="218" formatCode="&quot;\&quot;#,##0.00;&quot;\&quot;&quot;\&quot;&quot;\&quot;&quot;\&quot;&quot;\&quot;&quot;\&quot;&quot;\&quot;&quot;\&quot;\-#,##0.00"/>
    <numFmt numFmtId="219" formatCode="_ * #,##0_ ;_ * &quot;\&quot;&quot;\&quot;&quot;\&quot;&quot;\&quot;&quot;\&quot;&quot;\&quot;\-#,##0_ ;_ * &quot;-&quot;_ ;_ @_ "/>
    <numFmt numFmtId="220" formatCode="\$#,##0\ ;\(\$#,##0\)"/>
    <numFmt numFmtId="221" formatCode="&quot;$&quot;#,##0\ ;\(&quot;$&quot;#,##0\)"/>
    <numFmt numFmtId="222" formatCode="#\ ###\ ##0.0"/>
    <numFmt numFmtId="223" formatCode="\t0.00%"/>
    <numFmt numFmtId="224" formatCode="0.000"/>
    <numFmt numFmtId="225" formatCode="_(\§\g\ #,##0_);_(\§\g\ \(#,##0\);_(\§\g\ &quot;-&quot;??_);_(@_)"/>
    <numFmt numFmtId="226" formatCode="_(\§\g\ #,##0_);_(\§\g\ \(#,##0\);_(\§\g\ &quot;-&quot;_);_(@_)"/>
    <numFmt numFmtId="227" formatCode="#\ ###\ ###\ .00"/>
    <numFmt numFmtId="228" formatCode="\t#\ ??/??"/>
    <numFmt numFmtId="229" formatCode="\§\g#,##0_);\(\§\g#,##0\)"/>
    <numFmt numFmtId="230" formatCode="_-&quot;VND&quot;* #,##0_-;\-&quot;VND&quot;* #,##0_-;_-&quot;VND&quot;* &quot;-&quot;_-;_-@_-"/>
    <numFmt numFmtId="231" formatCode="_(&quot;Rp&quot;* #,##0.00_);_(&quot;Rp&quot;* \(#,##0.00\);_(&quot;Rp&quot;* &quot;-&quot;??_);_(@_)"/>
    <numFmt numFmtId="232" formatCode="#,##0.00\ &quot;FB&quot;;[Red]\-#,##0.00\ &quot;FB&quot;"/>
    <numFmt numFmtId="233" formatCode="#,##0\ &quot;$&quot;;\-#,##0\ &quot;$&quot;"/>
    <numFmt numFmtId="234" formatCode="_-* #,##0\ _F_B_-;\-* #,##0\ _F_B_-;_-* &quot;-&quot;\ _F_B_-;_-@_-"/>
    <numFmt numFmtId="235" formatCode="#,##0_);\-#,##0_)"/>
    <numFmt numFmtId="236" formatCode="#,###;\-#,###;&quot;&quot;;_(@_)"/>
    <numFmt numFmtId="237" formatCode="&quot;Fr.&quot;\ #,##0.00;&quot;Fr.&quot;\ \-#,##0.00"/>
    <numFmt numFmtId="238" formatCode="#,##0\ &quot;$&quot;_);\(#,##0\ &quot;$&quot;\)"/>
    <numFmt numFmtId="239" formatCode="_-&quot;£&quot;* #,##0_-;\-&quot;£&quot;* #,##0_-;_-&quot;£&quot;* &quot;-&quot;_-;_-@_-"/>
    <numFmt numFmtId="240" formatCode="&quot;Fr.&quot;\ #,##0.00;[Red]&quot;Fr.&quot;\ \-#,##0.00"/>
    <numFmt numFmtId="241" formatCode="_ &quot;Fr.&quot;\ * #,##0_ ;_ &quot;Fr.&quot;\ * \-#,##0_ ;_ &quot;Fr.&quot;\ * &quot;-&quot;_ ;_ @_ "/>
    <numFmt numFmtId="242" formatCode="&quot;\&quot;#,##0;[Red]\-&quot;\&quot;#,##0"/>
    <numFmt numFmtId="243" formatCode="&quot;\&quot;#,##0.00;\-&quot;\&quot;#,##0.00"/>
    <numFmt numFmtId="244" formatCode="0.00_)"/>
    <numFmt numFmtId="245" formatCode="#,##0.00_);\-#,##0.00_)"/>
    <numFmt numFmtId="246" formatCode="#,##0.000_);\(#,##0.000\)"/>
    <numFmt numFmtId="247" formatCode="#"/>
    <numFmt numFmtId="248" formatCode="&quot;¡Ì&quot;#,##0;[Red]\-&quot;¡Ì&quot;#,##0"/>
    <numFmt numFmtId="249" formatCode="#,##0.00\ &quot;F&quot;;[Red]\-#,##0.00\ &quot;F&quot;"/>
    <numFmt numFmtId="250" formatCode="&quot;£&quot;#,##0;[Red]\-&quot;£&quot;#,##0"/>
    <numFmt numFmtId="251" formatCode="#,##0.00\ \ "/>
    <numFmt numFmtId="252" formatCode="0.00000000000E+00;\?"/>
    <numFmt numFmtId="253" formatCode="_ * #,##0_ ;_ * \-#,##0_ ;_ * &quot;-&quot;??_ ;_ @_ "/>
    <numFmt numFmtId="254" formatCode="0.00000"/>
    <numFmt numFmtId="255" formatCode="_(* #.##0.00_);_(* \(#.##0.00\);_(* &quot;-&quot;??_);_(@_)"/>
    <numFmt numFmtId="256" formatCode="#,##0.00\ \ \ \ "/>
    <numFmt numFmtId="257" formatCode="#,##0\ &quot;F&quot;;[Red]\-#,##0\ &quot;F&quot;"/>
    <numFmt numFmtId="258" formatCode="_ * #.##._ ;_ * \-#.##._ ;_ * &quot;-&quot;??_ ;_ @_ⴆ"/>
    <numFmt numFmtId="259" formatCode="_-* #,##0\ _F_-;\-* #,##0\ _F_-;_-* &quot;-&quot;??\ _F_-;_-@_-"/>
    <numFmt numFmtId="260" formatCode="_-* ###,0&quot;.&quot;00_-;\-* ###,0&quot;.&quot;00_-;_-* &quot;-&quot;??_-;_-@_-"/>
    <numFmt numFmtId="261" formatCode="_-&quot;$&quot;* ###,0&quot;.&quot;00_-;\-&quot;$&quot;* ###,0&quot;.&quot;00_-;_-&quot;$&quot;* &quot;-&quot;??_-;_-@_-"/>
    <numFmt numFmtId="262" formatCode="#,##0.00\ &quot;F&quot;;\-#,##0.00\ &quot;F&quot;"/>
    <numFmt numFmtId="263" formatCode="&quot;\&quot;#,##0;&quot;\&quot;&quot;\&quot;&quot;\&quot;&quot;\&quot;&quot;\&quot;&quot;\&quot;&quot;\&quot;\-#,##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2"/>
      <name val=".VnTime"/>
      <family val="2"/>
    </font>
    <font>
      <sz val="12"/>
      <name val="Calibri"/>
      <family val="2"/>
      <scheme val="minor"/>
    </font>
    <font>
      <sz val="10"/>
      <name val=".VnArial Narrow"/>
      <family val="2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VNI-Times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9"/>
      <name val="Arial"/>
      <family val="2"/>
    </font>
    <font>
      <sz val="10"/>
      <name val=".VnTime"/>
      <family val="2"/>
    </font>
    <font>
      <sz val="10"/>
      <name val="VNI-Times"/>
    </font>
    <font>
      <sz val="10"/>
      <name val="?? ??"/>
      <family val="1"/>
      <charset val="136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2"/>
      <name val="|??¢¥¢¬¨Ï"/>
      <family val="1"/>
      <charset val="129"/>
    </font>
    <font>
      <b/>
      <sz val="12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name val="MS Sans Serif"/>
      <family val="2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sz val="10"/>
      <name val=".VnArial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  <family val="1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4"/>
      <name val=".VnTime"/>
      <family val="2"/>
    </font>
    <font>
      <sz val="14"/>
      <name val="VNI-Times"/>
    </font>
    <font>
      <sz val="12"/>
      <name val="¹UAAA¼"/>
      <family val="3"/>
      <charset val="129"/>
    </font>
    <font>
      <sz val="11"/>
      <name val="VNI-Times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2"/>
      <name val="Tms Rmn"/>
    </font>
    <font>
      <sz val="13"/>
      <name val=".VnTime"/>
      <family val="2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0"/>
      <name val="Helv"/>
    </font>
    <font>
      <sz val="10"/>
      <name val="VNI-Aptima"/>
    </font>
    <font>
      <sz val="11"/>
      <name val="Tms Rmn"/>
    </font>
    <font>
      <sz val="11"/>
      <name val="UVnTime"/>
    </font>
    <font>
      <sz val="12"/>
      <name val="VNI-Aptima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2"/>
      <name val="???"/>
      <family val="3"/>
      <charset val="129"/>
    </font>
    <font>
      <b/>
      <sz val="12"/>
      <name val="VNTimeH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sz val="12"/>
      <name val="VNTime"/>
      <family val="2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i/>
      <sz val="10"/>
      <name val=".VnTime"/>
      <family val="2"/>
    </font>
    <font>
      <sz val="8"/>
      <name val="VNarial"/>
      <family val="2"/>
    </font>
    <font>
      <b/>
      <sz val="11"/>
      <name val="Helv"/>
    </font>
    <font>
      <sz val="10"/>
      <name val="Arial"/>
      <family val="2"/>
      <charset val="163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2"/>
      <name val="바탕체"/>
      <family val="1"/>
      <charset val="129"/>
    </font>
    <font>
      <sz val="12"/>
      <name val="timesnewroman"/>
    </font>
    <font>
      <sz val="11"/>
      <color theme="1"/>
      <name val="Arial"/>
      <family val="2"/>
    </font>
    <font>
      <sz val="10"/>
      <color indexed="8"/>
      <name val="Times New Roman"/>
      <family val="2"/>
    </font>
    <font>
      <sz val="11"/>
      <color theme="1"/>
      <name val="Calibri"/>
      <family val="2"/>
    </font>
    <font>
      <sz val="12"/>
      <color theme="1"/>
      <name val="Times New Roman"/>
      <family val="2"/>
      <charset val="163"/>
    </font>
    <font>
      <sz val="11"/>
      <name val="VNI-Aptima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sz val="12"/>
      <name val="VnTime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sz val="10"/>
      <name val=".VnAvant"/>
      <family val="2"/>
    </font>
    <font>
      <sz val="10"/>
      <name val="VNtimes new roman"/>
      <family val="2"/>
    </font>
    <font>
      <sz val="14"/>
      <name val="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4"/>
      <name val=".VnArial"/>
      <family val="2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b/>
      <i/>
      <sz val="12"/>
      <name val="Times New Roman"/>
      <family val="1"/>
    </font>
    <font>
      <b/>
      <u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367">
    <xf numFmtId="0" fontId="0" fillId="0" borderId="0"/>
    <xf numFmtId="0" fontId="3" fillId="0" borderId="0"/>
    <xf numFmtId="0" fontId="7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173" fontId="3" fillId="0" borderId="0" applyFont="0" applyFill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174" fontId="9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3" fontId="4" fillId="0" borderId="0">
      <alignment vertical="center" wrapText="1"/>
    </xf>
    <xf numFmtId="0" fontId="3" fillId="0" borderId="0"/>
    <xf numFmtId="175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/>
    <xf numFmtId="3" fontId="17" fillId="0" borderId="2"/>
    <xf numFmtId="3" fontId="17" fillId="0" borderId="2"/>
    <xf numFmtId="172" fontId="18" fillId="0" borderId="6" applyFont="0" applyBorder="0"/>
    <xf numFmtId="172" fontId="19" fillId="0" borderId="0" applyProtection="0"/>
    <xf numFmtId="0" fontId="20" fillId="0" borderId="0"/>
    <xf numFmtId="176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4" fillId="0" borderId="7"/>
    <xf numFmtId="178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Protection="0"/>
    <xf numFmtId="0" fontId="28" fillId="0" borderId="0"/>
    <xf numFmtId="0" fontId="3" fillId="0" borderId="0" applyNumberFormat="0" applyFill="0" applyBorder="0" applyAlignment="0" applyProtection="0"/>
    <xf numFmtId="0" fontId="3" fillId="0" borderId="0" applyProtection="0"/>
    <xf numFmtId="0" fontId="29" fillId="0" borderId="0" applyNumberFormat="0" applyFill="0" applyBorder="0" applyProtection="0">
      <alignment vertical="center"/>
    </xf>
    <xf numFmtId="164" fontId="10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0" fontId="10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30" fillId="0" borderId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0" fillId="0" borderId="0"/>
    <xf numFmtId="42" fontId="21" fillId="0" borderId="0" applyFont="0" applyFill="0" applyBorder="0" applyAlignment="0" applyProtection="0"/>
    <xf numFmtId="0" fontId="31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0" fontId="30" fillId="0" borderId="0"/>
    <xf numFmtId="181" fontId="21" fillId="0" borderId="0" applyFont="0" applyFill="0" applyBorder="0" applyAlignment="0" applyProtection="0"/>
    <xf numFmtId="0" fontId="3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0" fillId="0" borderId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3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182" fontId="2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30" fillId="0" borderId="0"/>
    <xf numFmtId="181" fontId="21" fillId="0" borderId="0" applyFont="0" applyFill="0" applyBorder="0" applyAlignment="0" applyProtection="0"/>
    <xf numFmtId="0" fontId="30" fillId="0" borderId="0"/>
    <xf numFmtId="168" fontId="15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0" fillId="0" borderId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30" fillId="0" borderId="0"/>
    <xf numFmtId="18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0" fontId="31" fillId="0" borderId="0">
      <alignment vertical="top"/>
    </xf>
    <xf numFmtId="0" fontId="32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2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1" fillId="0" borderId="0">
      <alignment vertical="top"/>
    </xf>
    <xf numFmtId="0" fontId="32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2" fillId="0" borderId="0">
      <alignment vertical="top"/>
    </xf>
    <xf numFmtId="175" fontId="19" fillId="0" borderId="0" applyProtection="0"/>
    <xf numFmtId="168" fontId="19" fillId="0" borderId="0" applyProtection="0"/>
    <xf numFmtId="168" fontId="19" fillId="0" borderId="0" applyProtection="0"/>
    <xf numFmtId="0" fontId="16" fillId="0" borderId="0" applyProtection="0"/>
    <xf numFmtId="182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0" fillId="0" borderId="0"/>
    <xf numFmtId="181" fontId="21" fillId="0" borderId="0" applyFont="0" applyFill="0" applyBorder="0" applyAlignment="0" applyProtection="0"/>
    <xf numFmtId="0" fontId="30" fillId="0" borderId="0"/>
    <xf numFmtId="42" fontId="21" fillId="0" borderId="0" applyFont="0" applyFill="0" applyBorder="0" applyAlignment="0" applyProtection="0"/>
    <xf numFmtId="194" fontId="34" fillId="0" borderId="0" applyFont="0" applyFill="0" applyBorder="0" applyAlignment="0" applyProtection="0"/>
    <xf numFmtId="195" fontId="35" fillId="0" borderId="0" applyFont="0" applyFill="0" applyBorder="0" applyAlignment="0" applyProtection="0"/>
    <xf numFmtId="196" fontId="35" fillId="0" borderId="0" applyFont="0" applyFill="0" applyBorder="0" applyAlignment="0" applyProtection="0"/>
    <xf numFmtId="0" fontId="36" fillId="0" borderId="0"/>
    <xf numFmtId="0" fontId="36" fillId="0" borderId="0"/>
    <xf numFmtId="0" fontId="37" fillId="0" borderId="0"/>
    <xf numFmtId="0" fontId="8" fillId="0" borderId="0"/>
    <xf numFmtId="1" fontId="38" fillId="0" borderId="2" applyBorder="0" applyAlignment="0">
      <alignment horizontal="center"/>
    </xf>
    <xf numFmtId="1" fontId="38" fillId="0" borderId="2" applyBorder="0" applyAlignment="0">
      <alignment horizontal="center"/>
    </xf>
    <xf numFmtId="0" fontId="39" fillId="0" borderId="0"/>
    <xf numFmtId="0" fontId="39" fillId="0" borderId="0" applyProtection="0"/>
    <xf numFmtId="3" fontId="17" fillId="0" borderId="2"/>
    <xf numFmtId="3" fontId="17" fillId="0" borderId="2"/>
    <xf numFmtId="3" fontId="17" fillId="0" borderId="2"/>
    <xf numFmtId="3" fontId="17" fillId="0" borderId="2"/>
    <xf numFmtId="194" fontId="34" fillId="0" borderId="0" applyFont="0" applyFill="0" applyBorder="0" applyAlignment="0" applyProtection="0"/>
    <xf numFmtId="0" fontId="40" fillId="3" borderId="0"/>
    <xf numFmtId="0" fontId="40" fillId="3" borderId="0"/>
    <xf numFmtId="194" fontId="34" fillId="0" borderId="0" applyFont="0" applyFill="0" applyBorder="0" applyAlignment="0" applyProtection="0"/>
    <xf numFmtId="0" fontId="40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194" fontId="34" fillId="0" borderId="0" applyFont="0" applyFill="0" applyBorder="0" applyAlignment="0" applyProtection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2" fillId="0" borderId="0" applyFont="0" applyFill="0" applyBorder="0" applyAlignment="0">
      <alignment horizontal="left"/>
    </xf>
    <xf numFmtId="0" fontId="40" fillId="3" borderId="0"/>
    <xf numFmtId="0" fontId="42" fillId="0" borderId="0" applyFont="0" applyFill="0" applyBorder="0" applyAlignment="0">
      <alignment horizontal="left"/>
    </xf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194" fontId="34" fillId="0" borderId="0" applyFont="0" applyFill="0" applyBorder="0" applyAlignment="0" applyProtection="0"/>
    <xf numFmtId="0" fontId="40" fillId="3" borderId="0"/>
    <xf numFmtId="0" fontId="40" fillId="3" borderId="0"/>
    <xf numFmtId="0" fontId="43" fillId="0" borderId="2" applyNumberFormat="0" applyFont="0" applyBorder="0">
      <alignment horizontal="left" indent="2"/>
    </xf>
    <xf numFmtId="0" fontId="43" fillId="0" borderId="2" applyNumberFormat="0" applyFont="0" applyBorder="0">
      <alignment horizontal="left" indent="2"/>
    </xf>
    <xf numFmtId="0" fontId="42" fillId="0" borderId="0" applyFont="0" applyFill="0" applyBorder="0" applyAlignment="0">
      <alignment horizontal="left"/>
    </xf>
    <xf numFmtId="0" fontId="42" fillId="0" borderId="0" applyFont="0" applyFill="0" applyBorder="0" applyAlignment="0">
      <alignment horizontal="left"/>
    </xf>
    <xf numFmtId="0" fontId="44" fillId="0" borderId="0"/>
    <xf numFmtId="0" fontId="45" fillId="4" borderId="8" applyFont="0" applyFill="0" applyAlignment="0">
      <alignment vertical="center" wrapText="1"/>
    </xf>
    <xf numFmtId="9" fontId="46" fillId="0" borderId="0" applyBorder="0" applyAlignment="0" applyProtection="0"/>
    <xf numFmtId="0" fontId="47" fillId="3" borderId="0"/>
    <xf numFmtId="0" fontId="47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7" fillId="3" borderId="0"/>
    <xf numFmtId="0" fontId="47" fillId="3" borderId="0"/>
    <xf numFmtId="0" fontId="43" fillId="0" borderId="2" applyNumberFormat="0" applyFont="0" applyBorder="0" applyAlignment="0">
      <alignment horizontal="center"/>
    </xf>
    <xf numFmtId="0" fontId="43" fillId="0" borderId="2" applyNumberFormat="0" applyFont="0" applyBorder="0" applyAlignment="0">
      <alignment horizontal="center"/>
    </xf>
    <xf numFmtId="0" fontId="3" fillId="0" borderId="0"/>
    <xf numFmtId="0" fontId="48" fillId="3" borderId="0"/>
    <xf numFmtId="0" fontId="48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1" fillId="3" borderId="0"/>
    <xf numFmtId="0" fontId="48" fillId="3" borderId="0"/>
    <xf numFmtId="0" fontId="49" fillId="0" borderId="0">
      <alignment wrapText="1"/>
    </xf>
    <xf numFmtId="0" fontId="49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9" fillId="0" borderId="0">
      <alignment wrapText="1"/>
    </xf>
    <xf numFmtId="172" fontId="50" fillId="0" borderId="1" applyNumberFormat="0" applyFont="0" applyBorder="0" applyAlignment="0">
      <alignment horizontal="center"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7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198" fontId="54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199" fontId="52" fillId="0" borderId="0" applyFont="0" applyFill="0" applyBorder="0" applyAlignment="0" applyProtection="0"/>
    <xf numFmtId="0" fontId="55" fillId="0" borderId="0">
      <alignment horizontal="center" wrapText="1"/>
      <protection locked="0"/>
    </xf>
    <xf numFmtId="0" fontId="56" fillId="0" borderId="0" applyNumberFormat="0" applyBorder="0" applyAlignment="0">
      <alignment horizontal="center"/>
    </xf>
    <xf numFmtId="200" fontId="57" fillId="0" borderId="0" applyFont="0" applyFill="0" applyBorder="0" applyAlignment="0" applyProtection="0"/>
    <xf numFmtId="0" fontId="53" fillId="0" borderId="0" applyFont="0" applyFill="0" applyBorder="0" applyAlignment="0" applyProtection="0"/>
    <xf numFmtId="201" fontId="57" fillId="0" borderId="0" applyFont="0" applyFill="0" applyBorder="0" applyAlignment="0" applyProtection="0"/>
    <xf numFmtId="0" fontId="53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3" fillId="0" borderId="0"/>
    <xf numFmtId="0" fontId="59" fillId="0" borderId="0"/>
    <xf numFmtId="0" fontId="8" fillId="0" borderId="0"/>
    <xf numFmtId="0" fontId="53" fillId="0" borderId="0"/>
    <xf numFmtId="0" fontId="60" fillId="0" borderId="0"/>
    <xf numFmtId="0" fontId="61" fillId="0" borderId="0"/>
    <xf numFmtId="0" fontId="62" fillId="0" borderId="0"/>
    <xf numFmtId="202" fontId="33" fillId="0" borderId="0" applyFill="0" applyBorder="0" applyAlignment="0"/>
    <xf numFmtId="203" fontId="63" fillId="0" borderId="0" applyFill="0" applyBorder="0" applyAlignment="0"/>
    <xf numFmtId="204" fontId="3" fillId="0" borderId="0" applyFill="0" applyBorder="0" applyAlignment="0"/>
    <xf numFmtId="205" fontId="3" fillId="0" borderId="0" applyFill="0" applyBorder="0" applyAlignment="0"/>
    <xf numFmtId="206" fontId="3" fillId="0" borderId="0" applyFill="0" applyBorder="0" applyAlignment="0"/>
    <xf numFmtId="169" fontId="63" fillId="0" borderId="0" applyFill="0" applyBorder="0" applyAlignment="0"/>
    <xf numFmtId="207" fontId="63" fillId="0" borderId="0" applyFill="0" applyBorder="0" applyAlignment="0"/>
    <xf numFmtId="203" fontId="63" fillId="0" borderId="0" applyFill="0" applyBorder="0" applyAlignment="0"/>
    <xf numFmtId="0" fontId="64" fillId="0" borderId="0"/>
    <xf numFmtId="208" fontId="21" fillId="0" borderId="0" applyFont="0" applyFill="0" applyBorder="0" applyAlignment="0" applyProtection="0"/>
    <xf numFmtId="172" fontId="39" fillId="0" borderId="0" applyFont="0" applyFill="0" applyBorder="0" applyAlignment="0" applyProtection="0"/>
    <xf numFmtId="1" fontId="65" fillId="0" borderId="5" applyBorder="0"/>
    <xf numFmtId="209" fontId="66" fillId="0" borderId="0"/>
    <xf numFmtId="209" fontId="66" fillId="0" borderId="0"/>
    <xf numFmtId="209" fontId="66" fillId="0" borderId="0"/>
    <xf numFmtId="209" fontId="66" fillId="0" borderId="0"/>
    <xf numFmtId="209" fontId="66" fillId="0" borderId="0"/>
    <xf numFmtId="209" fontId="66" fillId="0" borderId="0"/>
    <xf numFmtId="209" fontId="66" fillId="0" borderId="0"/>
    <xf numFmtId="209" fontId="66" fillId="0" borderId="0"/>
    <xf numFmtId="41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0" fontId="19" fillId="0" borderId="0" applyProtection="0"/>
    <xf numFmtId="210" fontId="19" fillId="0" borderId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6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6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211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7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4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213" fontId="19" fillId="0" borderId="0" applyProtection="0"/>
    <xf numFmtId="213" fontId="19" fillId="0" borderId="0" applyProtection="0"/>
    <xf numFmtId="43" fontId="3" fillId="0" borderId="0" applyFont="0" applyFill="0" applyBorder="0" applyAlignment="0" applyProtection="0"/>
    <xf numFmtId="213" fontId="19" fillId="0" borderId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21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13" fontId="19" fillId="0" borderId="0" applyProtection="0"/>
    <xf numFmtId="213" fontId="19" fillId="0" borderId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15" fontId="68" fillId="0" borderId="0"/>
    <xf numFmtId="3" fontId="3" fillId="0" borderId="0" applyFont="0" applyFill="0" applyBorder="0" applyAlignment="0" applyProtection="0"/>
    <xf numFmtId="3" fontId="19" fillId="0" borderId="0" applyProtection="0"/>
    <xf numFmtId="0" fontId="69" fillId="0" borderId="0">
      <alignment horizontal="center"/>
    </xf>
    <xf numFmtId="0" fontId="70" fillId="0" borderId="0" applyNumberFormat="0" applyAlignment="0">
      <alignment horizontal="left"/>
    </xf>
    <xf numFmtId="183" fontId="71" fillId="0" borderId="0" applyFont="0" applyFill="0" applyBorder="0" applyAlignment="0" applyProtection="0"/>
    <xf numFmtId="216" fontId="59" fillId="0" borderId="0" applyFont="0" applyFill="0" applyBorder="0" applyAlignment="0" applyProtection="0"/>
    <xf numFmtId="217" fontId="72" fillId="0" borderId="0" applyFont="0" applyFill="0" applyBorder="0" applyAlignment="0" applyProtection="0"/>
    <xf numFmtId="218" fontId="72" fillId="0" borderId="0" applyFont="0" applyFill="0" applyBorder="0" applyAlignment="0" applyProtection="0"/>
    <xf numFmtId="203" fontId="63" fillId="0" borderId="0" applyFont="0" applyFill="0" applyBorder="0" applyAlignment="0" applyProtection="0"/>
    <xf numFmtId="44" fontId="9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19" fillId="0" borderId="0" applyProtection="0"/>
    <xf numFmtId="222" fontId="68" fillId="0" borderId="0"/>
    <xf numFmtId="223" fontId="3" fillId="0" borderId="0" applyProtection="0"/>
    <xf numFmtId="224" fontId="10" fillId="0" borderId="9"/>
    <xf numFmtId="0" fontId="3" fillId="0" borderId="0" applyFont="0" applyFill="0" applyBorder="0" applyAlignment="0" applyProtection="0"/>
    <xf numFmtId="0" fontId="19" fillId="0" borderId="0" applyProtection="0"/>
    <xf numFmtId="14" fontId="31" fillId="0" borderId="0" applyFill="0" applyBorder="0" applyAlignment="0"/>
    <xf numFmtId="0" fontId="14" fillId="0" borderId="0" applyProtection="0"/>
    <xf numFmtId="3" fontId="73" fillId="0" borderId="3">
      <alignment horizontal="left" vertical="top" wrapText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5" fontId="10" fillId="0" borderId="0"/>
    <xf numFmtId="226" fontId="20" fillId="0" borderId="2"/>
    <xf numFmtId="226" fontId="20" fillId="0" borderId="2"/>
    <xf numFmtId="227" fontId="68" fillId="0" borderId="0"/>
    <xf numFmtId="228" fontId="3" fillId="0" borderId="0" applyProtection="0"/>
    <xf numFmtId="229" fontId="20" fillId="0" borderId="0"/>
    <xf numFmtId="164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230" fontId="3" fillId="0" borderId="0" applyFont="0" applyFill="0" applyBorder="0" applyAlignment="0" applyProtection="0"/>
    <xf numFmtId="230" fontId="3" fillId="0" borderId="0" applyFont="0" applyFill="0" applyBorder="0" applyAlignment="0" applyProtection="0"/>
    <xf numFmtId="230" fontId="3" fillId="0" borderId="0" applyFont="0" applyFill="0" applyBorder="0" applyAlignment="0" applyProtection="0"/>
    <xf numFmtId="230" fontId="3" fillId="0" borderId="0" applyFont="0" applyFill="0" applyBorder="0" applyAlignment="0" applyProtection="0"/>
    <xf numFmtId="164" fontId="74" fillId="0" borderId="0" applyFont="0" applyFill="0" applyBorder="0" applyAlignment="0" applyProtection="0"/>
    <xf numFmtId="164" fontId="74" fillId="0" borderId="0" applyFont="0" applyFill="0" applyBorder="0" applyAlignment="0" applyProtection="0"/>
    <xf numFmtId="230" fontId="3" fillId="0" borderId="0" applyFont="0" applyFill="0" applyBorder="0" applyAlignment="0" applyProtection="0"/>
    <xf numFmtId="230" fontId="3" fillId="0" borderId="0" applyFont="0" applyFill="0" applyBorder="0" applyAlignment="0" applyProtection="0"/>
    <xf numFmtId="231" fontId="10" fillId="0" borderId="0" applyFont="0" applyFill="0" applyBorder="0" applyAlignment="0" applyProtection="0"/>
    <xf numFmtId="231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74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234" fontId="10" fillId="0" borderId="0" applyFont="0" applyFill="0" applyBorder="0" applyAlignment="0" applyProtection="0"/>
    <xf numFmtId="234" fontId="10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74" fillId="0" borderId="0" applyFont="0" applyFill="0" applyBorder="0" applyAlignment="0" applyProtection="0"/>
    <xf numFmtId="3" fontId="10" fillId="0" borderId="0" applyFont="0" applyBorder="0" applyAlignment="0"/>
    <xf numFmtId="0" fontId="3" fillId="0" borderId="0" applyFill="0" applyBorder="0" applyAlignment="0"/>
    <xf numFmtId="203" fontId="63" fillId="0" borderId="0" applyFill="0" applyBorder="0" applyAlignment="0"/>
    <xf numFmtId="169" fontId="63" fillId="0" borderId="0" applyFill="0" applyBorder="0" applyAlignment="0"/>
    <xf numFmtId="207" fontId="63" fillId="0" borderId="0" applyFill="0" applyBorder="0" applyAlignment="0"/>
    <xf numFmtId="203" fontId="63" fillId="0" borderId="0" applyFill="0" applyBorder="0" applyAlignment="0"/>
    <xf numFmtId="0" fontId="75" fillId="0" borderId="0" applyNumberFormat="0" applyAlignment="0">
      <alignment horizontal="left"/>
    </xf>
    <xf numFmtId="0" fontId="76" fillId="0" borderId="0"/>
    <xf numFmtId="3" fontId="10" fillId="0" borderId="0" applyFont="0" applyBorder="0" applyAlignment="0"/>
    <xf numFmtId="0" fontId="3" fillId="0" borderId="0"/>
    <xf numFmtId="0" fontId="3" fillId="0" borderId="0"/>
    <xf numFmtId="0" fontId="3" fillId="0" borderId="0"/>
    <xf numFmtId="2" fontId="3" fillId="0" borderId="0" applyFont="0" applyFill="0" applyBorder="0" applyAlignment="0" applyProtection="0"/>
    <xf numFmtId="2" fontId="19" fillId="0" borderId="0" applyProtection="0"/>
    <xf numFmtId="0" fontId="77" fillId="0" borderId="0">
      <alignment vertical="top" wrapText="1"/>
    </xf>
    <xf numFmtId="38" fontId="78" fillId="3" borderId="0" applyNumberFormat="0" applyBorder="0" applyAlignment="0" applyProtection="0"/>
    <xf numFmtId="235" fontId="79" fillId="3" borderId="0" applyBorder="0" applyProtection="0"/>
    <xf numFmtId="0" fontId="80" fillId="0" borderId="10" applyNumberFormat="0" applyFill="0" applyBorder="0" applyAlignment="0" applyProtection="0">
      <alignment horizontal="center" vertical="center"/>
    </xf>
    <xf numFmtId="0" fontId="81" fillId="0" borderId="0" applyNumberFormat="0" applyFont="0" applyBorder="0" applyAlignment="0">
      <alignment horizontal="left" vertical="center"/>
    </xf>
    <xf numFmtId="236" fontId="59" fillId="0" borderId="0" applyFont="0" applyFill="0" applyBorder="0" applyAlignment="0" applyProtection="0"/>
    <xf numFmtId="0" fontId="82" fillId="5" borderId="0"/>
    <xf numFmtId="0" fontId="83" fillId="0" borderId="0">
      <alignment horizontal="left"/>
    </xf>
    <xf numFmtId="0" fontId="29" fillId="0" borderId="11" applyNumberFormat="0" applyAlignment="0" applyProtection="0">
      <alignment horizontal="left" vertical="center"/>
    </xf>
    <xf numFmtId="0" fontId="29" fillId="0" borderId="11" applyNumberFormat="0" applyAlignment="0" applyProtection="0">
      <alignment horizontal="left" vertical="center"/>
    </xf>
    <xf numFmtId="0" fontId="29" fillId="0" borderId="12">
      <alignment horizontal="left" vertical="center"/>
    </xf>
    <xf numFmtId="0" fontId="29" fillId="0" borderId="12">
      <alignment horizontal="left" vertical="center"/>
    </xf>
    <xf numFmtId="237" fontId="51" fillId="0" borderId="0">
      <protection locked="0"/>
    </xf>
    <xf numFmtId="237" fontId="51" fillId="0" borderId="0">
      <protection locked="0"/>
    </xf>
    <xf numFmtId="0" fontId="84" fillId="0" borderId="13">
      <alignment horizontal="center"/>
    </xf>
    <xf numFmtId="0" fontId="84" fillId="0" borderId="0">
      <alignment horizontal="center"/>
    </xf>
    <xf numFmtId="5" fontId="85" fillId="6" borderId="2" applyNumberFormat="0" applyAlignment="0">
      <alignment horizontal="left" vertical="top"/>
    </xf>
    <xf numFmtId="5" fontId="85" fillId="6" borderId="2" applyNumberFormat="0" applyAlignment="0">
      <alignment horizontal="left" vertical="top"/>
    </xf>
    <xf numFmtId="49" fontId="86" fillId="0" borderId="2">
      <alignment vertical="center"/>
    </xf>
    <xf numFmtId="49" fontId="86" fillId="0" borderId="2">
      <alignment vertical="center"/>
    </xf>
    <xf numFmtId="0" fontId="8" fillId="0" borderId="0"/>
    <xf numFmtId="164" fontId="10" fillId="0" borderId="0" applyFont="0" applyFill="0" applyBorder="0" applyAlignment="0" applyProtection="0"/>
    <xf numFmtId="38" fontId="33" fillId="0" borderId="0" applyFont="0" applyFill="0" applyBorder="0" applyAlignment="0" applyProtection="0"/>
    <xf numFmtId="41" fontId="21" fillId="0" borderId="0" applyFont="0" applyFill="0" applyBorder="0" applyAlignment="0" applyProtection="0"/>
    <xf numFmtId="238" fontId="87" fillId="0" borderId="0" applyFont="0" applyFill="0" applyBorder="0" applyAlignment="0" applyProtection="0"/>
    <xf numFmtId="10" fontId="78" fillId="7" borderId="2" applyNumberFormat="0" applyBorder="0" applyAlignment="0" applyProtection="0"/>
    <xf numFmtId="10" fontId="78" fillId="7" borderId="2" applyNumberFormat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0" fillId="0" borderId="0"/>
    <xf numFmtId="0" fontId="55" fillId="0" borderId="14">
      <alignment horizontal="centerContinuous"/>
    </xf>
    <xf numFmtId="0" fontId="3" fillId="0" borderId="0"/>
    <xf numFmtId="0" fontId="9" fillId="0" borderId="0"/>
    <xf numFmtId="0" fontId="8" fillId="0" borderId="0" applyNumberFormat="0" applyFont="0" applyFill="0" applyBorder="0" applyProtection="0">
      <alignment horizontal="left" vertical="center"/>
    </xf>
    <xf numFmtId="0" fontId="33" fillId="0" borderId="0"/>
    <xf numFmtId="0" fontId="3" fillId="0" borderId="0" applyFill="0" applyBorder="0" applyAlignment="0"/>
    <xf numFmtId="203" fontId="63" fillId="0" borderId="0" applyFill="0" applyBorder="0" applyAlignment="0"/>
    <xf numFmtId="169" fontId="63" fillId="0" borderId="0" applyFill="0" applyBorder="0" applyAlignment="0"/>
    <xf numFmtId="207" fontId="63" fillId="0" borderId="0" applyFill="0" applyBorder="0" applyAlignment="0"/>
    <xf numFmtId="203" fontId="63" fillId="0" borderId="0" applyFill="0" applyBorder="0" applyAlignment="0"/>
    <xf numFmtId="3" fontId="91" fillId="0" borderId="3" applyNumberFormat="0" applyAlignment="0">
      <alignment horizontal="center" vertical="center"/>
    </xf>
    <xf numFmtId="3" fontId="43" fillId="0" borderId="3" applyNumberFormat="0" applyAlignment="0">
      <alignment horizontal="center" vertical="center"/>
    </xf>
    <xf numFmtId="3" fontId="85" fillId="0" borderId="3" applyNumberFormat="0" applyAlignment="0">
      <alignment horizontal="center" vertical="center"/>
    </xf>
    <xf numFmtId="224" fontId="92" fillId="0" borderId="15" applyNumberFormat="0" applyFont="0" applyFill="0" applyBorder="0">
      <alignment horizontal="center"/>
    </xf>
    <xf numFmtId="224" fontId="92" fillId="0" borderId="15" applyNumberFormat="0" applyFont="0" applyFill="0" applyBorder="0">
      <alignment horizontal="center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3" fillId="0" borderId="13"/>
    <xf numFmtId="239" fontId="3" fillId="0" borderId="15"/>
    <xf numFmtId="239" fontId="94" fillId="0" borderId="15"/>
    <xf numFmtId="240" fontId="51" fillId="0" borderId="0" applyFont="0" applyFill="0" applyBorder="0" applyAlignment="0" applyProtection="0"/>
    <xf numFmtId="241" fontId="51" fillId="0" borderId="0" applyFont="0" applyFill="0" applyBorder="0" applyAlignment="0" applyProtection="0"/>
    <xf numFmtId="242" fontId="3" fillId="0" borderId="0" applyFont="0" applyFill="0" applyBorder="0" applyAlignment="0" applyProtection="0"/>
    <xf numFmtId="243" fontId="3" fillId="0" borderId="0" applyFont="0" applyFill="0" applyBorder="0" applyAlignment="0" applyProtection="0"/>
    <xf numFmtId="0" fontId="14" fillId="0" borderId="0" applyNumberFormat="0" applyFont="0" applyFill="0" applyAlignment="0"/>
    <xf numFmtId="0" fontId="8" fillId="0" borderId="0"/>
    <xf numFmtId="0" fontId="20" fillId="0" borderId="16" applyNumberFormat="0" applyAlignment="0">
      <alignment horizontal="center"/>
    </xf>
    <xf numFmtId="37" fontId="95" fillId="0" borderId="0"/>
    <xf numFmtId="0" fontId="96" fillId="0" borderId="2" applyNumberFormat="0" applyFont="0" applyFill="0" applyBorder="0" applyAlignment="0">
      <alignment horizontal="center"/>
    </xf>
    <xf numFmtId="0" fontId="96" fillId="0" borderId="2" applyNumberFormat="0" applyFont="0" applyFill="0" applyBorder="0" applyAlignment="0">
      <alignment horizontal="center"/>
    </xf>
    <xf numFmtId="244" fontId="97" fillId="0" borderId="0"/>
    <xf numFmtId="0" fontId="98" fillId="0" borderId="0"/>
    <xf numFmtId="0" fontId="10" fillId="0" borderId="0"/>
    <xf numFmtId="0" fontId="9" fillId="0" borderId="0"/>
    <xf numFmtId="0" fontId="9" fillId="0" borderId="0"/>
    <xf numFmtId="0" fontId="39" fillId="0" borderId="0"/>
    <xf numFmtId="0" fontId="3" fillId="0" borderId="0"/>
    <xf numFmtId="0" fontId="99" fillId="0" borderId="0"/>
    <xf numFmtId="0" fontId="94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100" fillId="0" borderId="0"/>
    <xf numFmtId="0" fontId="100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102" fillId="0" borderId="0"/>
    <xf numFmtId="0" fontId="9" fillId="0" borderId="0"/>
    <xf numFmtId="0" fontId="102" fillId="0" borderId="0"/>
    <xf numFmtId="0" fontId="9" fillId="0" borderId="0"/>
    <xf numFmtId="0" fontId="10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00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03" fillId="0" borderId="0"/>
    <xf numFmtId="0" fontId="3" fillId="0" borderId="0"/>
    <xf numFmtId="0" fontId="14" fillId="0" borderId="0"/>
    <xf numFmtId="0" fontId="100" fillId="0" borderId="0"/>
    <xf numFmtId="0" fontId="3" fillId="0" borderId="0"/>
    <xf numFmtId="0" fontId="51" fillId="0" borderId="0"/>
    <xf numFmtId="0" fontId="51" fillId="0" borderId="0" applyProtection="0"/>
    <xf numFmtId="0" fontId="9" fillId="0" borderId="0" applyProtection="0"/>
    <xf numFmtId="0" fontId="94" fillId="0" borderId="0"/>
    <xf numFmtId="0" fontId="51" fillId="0" borderId="0" applyProtection="0"/>
    <xf numFmtId="0" fontId="3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102" fillId="0" borderId="0"/>
    <xf numFmtId="0" fontId="3" fillId="0" borderId="0"/>
    <xf numFmtId="0" fontId="3" fillId="0" borderId="0"/>
    <xf numFmtId="0" fontId="3" fillId="0" borderId="0" applyProtection="0"/>
    <xf numFmtId="0" fontId="10" fillId="0" borderId="0"/>
    <xf numFmtId="0" fontId="15" fillId="0" borderId="0"/>
    <xf numFmtId="0" fontId="101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38" fillId="0" borderId="0" applyFont="0"/>
    <xf numFmtId="0" fontId="74" fillId="0" borderId="0"/>
    <xf numFmtId="245" fontId="104" fillId="0" borderId="0" applyFont="0" applyFill="0" applyBorder="0" applyProtection="0">
      <alignment vertical="top" wrapText="1"/>
    </xf>
    <xf numFmtId="0" fontId="20" fillId="0" borderId="0"/>
    <xf numFmtId="0" fontId="20" fillId="0" borderId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5" fillId="0" borderId="0" applyProtection="0"/>
    <xf numFmtId="0" fontId="3" fillId="0" borderId="0" applyFont="0" applyFill="0" applyBorder="0" applyAlignment="0" applyProtection="0"/>
    <xf numFmtId="0" fontId="8" fillId="0" borderId="0"/>
    <xf numFmtId="172" fontId="106" fillId="0" borderId="16" applyFont="0" applyBorder="0" applyAlignment="0"/>
    <xf numFmtId="41" fontId="3" fillId="0" borderId="0" applyFont="0" applyFill="0" applyBorder="0" applyAlignment="0" applyProtection="0"/>
    <xf numFmtId="14" fontId="55" fillId="0" borderId="0">
      <alignment horizontal="center" wrapText="1"/>
      <protection locked="0"/>
    </xf>
    <xf numFmtId="206" fontId="3" fillId="0" borderId="0" applyFont="0" applyFill="0" applyBorder="0" applyAlignment="0" applyProtection="0"/>
    <xf numFmtId="24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19" fillId="0" borderId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17" applyNumberFormat="0" applyBorder="0"/>
    <xf numFmtId="9" fontId="33" fillId="0" borderId="17" applyNumberFormat="0" applyBorder="0"/>
    <xf numFmtId="0" fontId="3" fillId="0" borderId="0" applyFill="0" applyBorder="0" applyAlignment="0"/>
    <xf numFmtId="203" fontId="63" fillId="0" borderId="0" applyFill="0" applyBorder="0" applyAlignment="0"/>
    <xf numFmtId="169" fontId="63" fillId="0" borderId="0" applyFill="0" applyBorder="0" applyAlignment="0"/>
    <xf numFmtId="207" fontId="63" fillId="0" borderId="0" applyFill="0" applyBorder="0" applyAlignment="0"/>
    <xf numFmtId="203" fontId="63" fillId="0" borderId="0" applyFill="0" applyBorder="0" applyAlignment="0"/>
    <xf numFmtId="0" fontId="107" fillId="0" borderId="0"/>
    <xf numFmtId="0" fontId="33" fillId="0" borderId="0" applyNumberFormat="0" applyFont="0" applyFill="0" applyBorder="0" applyAlignment="0" applyProtection="0">
      <alignment horizontal="left"/>
    </xf>
    <xf numFmtId="0" fontId="108" fillId="0" borderId="13">
      <alignment horizontal="center"/>
    </xf>
    <xf numFmtId="1" fontId="3" fillId="0" borderId="3" applyNumberFormat="0" applyFill="0" applyAlignment="0" applyProtection="0">
      <alignment horizontal="center" vertical="center"/>
    </xf>
    <xf numFmtId="0" fontId="109" fillId="8" borderId="0" applyNumberFormat="0" applyFont="0" applyBorder="0" applyAlignment="0">
      <alignment horizontal="center"/>
    </xf>
    <xf numFmtId="14" fontId="110" fillId="0" borderId="0" applyNumberFormat="0" applyFill="0" applyBorder="0" applyAlignment="0" applyProtection="0">
      <alignment horizontal="left"/>
    </xf>
    <xf numFmtId="0" fontId="89" fillId="0" borderId="0"/>
    <xf numFmtId="0" fontId="20" fillId="0" borderId="0"/>
    <xf numFmtId="41" fontId="2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Protection="0"/>
    <xf numFmtId="41" fontId="19" fillId="0" borderId="0" applyProtection="0"/>
    <xf numFmtId="4" fontId="111" fillId="9" borderId="18" applyNumberFormat="0" applyProtection="0">
      <alignment vertical="center"/>
    </xf>
    <xf numFmtId="4" fontId="112" fillId="9" borderId="18" applyNumberFormat="0" applyProtection="0">
      <alignment vertical="center"/>
    </xf>
    <xf numFmtId="4" fontId="113" fillId="9" borderId="18" applyNumberFormat="0" applyProtection="0">
      <alignment horizontal="left" vertical="center" indent="1"/>
    </xf>
    <xf numFmtId="4" fontId="113" fillId="10" borderId="0" applyNumberFormat="0" applyProtection="0">
      <alignment horizontal="left" vertical="center" indent="1"/>
    </xf>
    <xf numFmtId="4" fontId="113" fillId="11" borderId="18" applyNumberFormat="0" applyProtection="0">
      <alignment horizontal="right" vertical="center"/>
    </xf>
    <xf numFmtId="4" fontId="113" fillId="12" borderId="18" applyNumberFormat="0" applyProtection="0">
      <alignment horizontal="right" vertical="center"/>
    </xf>
    <xf numFmtId="4" fontId="113" fillId="13" borderId="18" applyNumberFormat="0" applyProtection="0">
      <alignment horizontal="right" vertical="center"/>
    </xf>
    <xf numFmtId="4" fontId="113" fillId="14" borderId="18" applyNumberFormat="0" applyProtection="0">
      <alignment horizontal="right" vertical="center"/>
    </xf>
    <xf numFmtId="4" fontId="113" fillId="15" borderId="18" applyNumberFormat="0" applyProtection="0">
      <alignment horizontal="right" vertical="center"/>
    </xf>
    <xf numFmtId="4" fontId="113" fillId="16" borderId="18" applyNumberFormat="0" applyProtection="0">
      <alignment horizontal="right" vertical="center"/>
    </xf>
    <xf numFmtId="4" fontId="113" fillId="17" borderId="18" applyNumberFormat="0" applyProtection="0">
      <alignment horizontal="right" vertical="center"/>
    </xf>
    <xf numFmtId="4" fontId="113" fillId="18" borderId="18" applyNumberFormat="0" applyProtection="0">
      <alignment horizontal="right" vertical="center"/>
    </xf>
    <xf numFmtId="4" fontId="113" fillId="19" borderId="18" applyNumberFormat="0" applyProtection="0">
      <alignment horizontal="right" vertical="center"/>
    </xf>
    <xf numFmtId="4" fontId="111" fillId="20" borderId="19" applyNumberFormat="0" applyProtection="0">
      <alignment horizontal="left" vertical="center" indent="1"/>
    </xf>
    <xf numFmtId="4" fontId="111" fillId="21" borderId="0" applyNumberFormat="0" applyProtection="0">
      <alignment horizontal="left" vertical="center" indent="1"/>
    </xf>
    <xf numFmtId="4" fontId="111" fillId="10" borderId="0" applyNumberFormat="0" applyProtection="0">
      <alignment horizontal="left" vertical="center" indent="1"/>
    </xf>
    <xf numFmtId="4" fontId="113" fillId="21" borderId="18" applyNumberFormat="0" applyProtection="0">
      <alignment horizontal="right" vertical="center"/>
    </xf>
    <xf numFmtId="4" fontId="31" fillId="21" borderId="0" applyNumberFormat="0" applyProtection="0">
      <alignment horizontal="left" vertical="center" indent="1"/>
    </xf>
    <xf numFmtId="4" fontId="31" fillId="10" borderId="0" applyNumberFormat="0" applyProtection="0">
      <alignment horizontal="left" vertical="center" indent="1"/>
    </xf>
    <xf numFmtId="4" fontId="113" fillId="22" borderId="18" applyNumberFormat="0" applyProtection="0">
      <alignment vertical="center"/>
    </xf>
    <xf numFmtId="4" fontId="114" fillId="22" borderId="18" applyNumberFormat="0" applyProtection="0">
      <alignment vertical="center"/>
    </xf>
    <xf numFmtId="4" fontId="111" fillId="21" borderId="20" applyNumberFormat="0" applyProtection="0">
      <alignment horizontal="left" vertical="center" indent="1"/>
    </xf>
    <xf numFmtId="4" fontId="113" fillId="22" borderId="18" applyNumberFormat="0" applyProtection="0">
      <alignment horizontal="right" vertical="center"/>
    </xf>
    <xf numFmtId="4" fontId="114" fillId="22" borderId="18" applyNumberFormat="0" applyProtection="0">
      <alignment horizontal="right" vertical="center"/>
    </xf>
    <xf numFmtId="4" fontId="111" fillId="21" borderId="18" applyNumberFormat="0" applyProtection="0">
      <alignment horizontal="left" vertical="center" indent="1"/>
    </xf>
    <xf numFmtId="4" fontId="115" fillId="6" borderId="20" applyNumberFormat="0" applyProtection="0">
      <alignment horizontal="left" vertical="center" indent="1"/>
    </xf>
    <xf numFmtId="4" fontId="116" fillId="22" borderId="18" applyNumberFormat="0" applyProtection="0">
      <alignment horizontal="right" vertical="center"/>
    </xf>
    <xf numFmtId="247" fontId="117" fillId="0" borderId="0" applyFont="0" applyFill="0" applyBorder="0" applyAlignment="0" applyProtection="0"/>
    <xf numFmtId="0" fontId="109" fillId="1" borderId="12" applyNumberFormat="0" applyFont="0" applyAlignment="0">
      <alignment horizontal="center"/>
    </xf>
    <xf numFmtId="0" fontId="109" fillId="1" borderId="12" applyNumberFormat="0" applyFont="0" applyAlignment="0">
      <alignment horizontal="center"/>
    </xf>
    <xf numFmtId="3" fontId="15" fillId="0" borderId="0"/>
    <xf numFmtId="0" fontId="118" fillId="0" borderId="0" applyNumberFormat="0" applyFill="0" applyBorder="0" applyAlignment="0">
      <alignment horizontal="center"/>
    </xf>
    <xf numFmtId="0" fontId="3" fillId="0" borderId="0"/>
    <xf numFmtId="172" fontId="119" fillId="0" borderId="0" applyNumberFormat="0" applyBorder="0" applyAlignment="0">
      <alignment horizontal="centerContinuous"/>
    </xf>
    <xf numFmtId="0" fontId="30" fillId="0" borderId="0"/>
    <xf numFmtId="0" fontId="30" fillId="0" borderId="0"/>
    <xf numFmtId="172" fontId="39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0" fillId="0" borderId="0"/>
    <xf numFmtId="248" fontId="59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2" fontId="39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2" fontId="39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0" fillId="0" borderId="0"/>
    <xf numFmtId="248" fontId="59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0" fillId="0" borderId="0"/>
    <xf numFmtId="248" fontId="59" fillId="0" borderId="0" applyFont="0" applyFill="0" applyBorder="0" applyAlignment="0" applyProtection="0"/>
    <xf numFmtId="170" fontId="21" fillId="0" borderId="0" applyFont="0" applyFill="0" applyBorder="0" applyAlignment="0" applyProtection="0"/>
    <xf numFmtId="172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0" fontId="20" fillId="0" borderId="0"/>
    <xf numFmtId="248" fontId="59" fillId="0" borderId="0" applyFont="0" applyFill="0" applyBorder="0" applyAlignment="0" applyProtection="0"/>
    <xf numFmtId="17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4" fontId="120" fillId="0" borderId="0"/>
    <xf numFmtId="0" fontId="121" fillId="0" borderId="0"/>
    <xf numFmtId="0" fontId="93" fillId="0" borderId="0"/>
    <xf numFmtId="40" fontId="122" fillId="0" borderId="0" applyBorder="0">
      <alignment horizontal="right"/>
    </xf>
    <xf numFmtId="0" fontId="123" fillId="0" borderId="0"/>
    <xf numFmtId="249" fontId="59" fillId="0" borderId="21">
      <alignment horizontal="right" vertical="center"/>
    </xf>
    <xf numFmtId="249" fontId="59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3" fontId="3" fillId="0" borderId="21">
      <alignment horizontal="right" vertical="center"/>
    </xf>
    <xf numFmtId="253" fontId="3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3" fontId="3" fillId="0" borderId="21">
      <alignment horizontal="right" vertical="center"/>
    </xf>
    <xf numFmtId="253" fontId="3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3" fontId="3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3" fontId="94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2" fontId="39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6" fontId="125" fillId="3" borderId="22" applyFont="0" applyFill="0" applyBorder="0"/>
    <xf numFmtId="256" fontId="125" fillId="3" borderId="22" applyFont="0" applyFill="0" applyBorder="0"/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6" fontId="125" fillId="3" borderId="22" applyFont="0" applyFill="0" applyBorder="0"/>
    <xf numFmtId="256" fontId="125" fillId="3" borderId="22" applyFont="0" applyFill="0" applyBorder="0"/>
    <xf numFmtId="253" fontId="94" fillId="0" borderId="21">
      <alignment horizontal="right" vertical="center"/>
    </xf>
    <xf numFmtId="253" fontId="94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5" fontId="3" fillId="0" borderId="21">
      <alignment horizontal="right" vertical="center"/>
    </xf>
    <xf numFmtId="255" fontId="3" fillId="0" borderId="21">
      <alignment horizontal="right" vertical="center"/>
    </xf>
    <xf numFmtId="255" fontId="94" fillId="0" borderId="21">
      <alignment horizontal="right" vertical="center"/>
    </xf>
    <xf numFmtId="255" fontId="94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4" fontId="10" fillId="0" borderId="21">
      <alignment horizontal="right" vertical="center"/>
    </xf>
    <xf numFmtId="253" fontId="3" fillId="0" borderId="21">
      <alignment horizontal="right" vertical="center"/>
    </xf>
    <xf numFmtId="253" fontId="3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7" fontId="10" fillId="0" borderId="21">
      <alignment horizontal="right" vertical="center"/>
    </xf>
    <xf numFmtId="257" fontId="10" fillId="0" borderId="21">
      <alignment horizontal="right" vertical="center"/>
    </xf>
    <xf numFmtId="257" fontId="10" fillId="0" borderId="21">
      <alignment horizontal="right" vertical="center"/>
    </xf>
    <xf numFmtId="257" fontId="10" fillId="0" borderId="21">
      <alignment horizontal="right" vertical="center"/>
    </xf>
    <xf numFmtId="257" fontId="10" fillId="0" borderId="21">
      <alignment horizontal="right" vertical="center"/>
    </xf>
    <xf numFmtId="257" fontId="10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0" fontId="51" fillId="0" borderId="21">
      <alignment horizontal="right" vertical="center"/>
    </xf>
    <xf numFmtId="256" fontId="125" fillId="3" borderId="22" applyFont="0" applyFill="0" applyBorder="0"/>
    <xf numFmtId="256" fontId="125" fillId="3" borderId="22" applyFont="0" applyFill="0" applyBorder="0"/>
    <xf numFmtId="242" fontId="10" fillId="0" borderId="21">
      <alignment horizontal="right" vertical="center"/>
    </xf>
    <xf numFmtId="242" fontId="10" fillId="0" borderId="21">
      <alignment horizontal="right" vertical="center"/>
    </xf>
    <xf numFmtId="242" fontId="10" fillId="0" borderId="21">
      <alignment horizontal="right" vertical="center"/>
    </xf>
    <xf numFmtId="242" fontId="10" fillId="0" borderId="21">
      <alignment horizontal="right" vertical="center"/>
    </xf>
    <xf numFmtId="242" fontId="10" fillId="0" borderId="21">
      <alignment horizontal="right" vertical="center"/>
    </xf>
    <xf numFmtId="242" fontId="10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39" fontId="124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167" fontId="10" fillId="0" borderId="21">
      <alignment horizontal="right" vertical="center"/>
    </xf>
    <xf numFmtId="256" fontId="125" fillId="3" borderId="22" applyFont="0" applyFill="0" applyBorder="0"/>
    <xf numFmtId="256" fontId="125" fillId="3" borderId="22" applyFont="0" applyFill="0" applyBorder="0"/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8" fontId="126" fillId="0" borderId="21">
      <alignment horizontal="right" vertical="center"/>
    </xf>
    <xf numFmtId="251" fontId="21" fillId="0" borderId="21">
      <alignment horizontal="right" vertical="center"/>
    </xf>
    <xf numFmtId="251" fontId="21" fillId="0" borderId="21">
      <alignment horizontal="right" vertical="center"/>
    </xf>
    <xf numFmtId="249" fontId="59" fillId="0" borderId="21">
      <alignment horizontal="right" vertical="center"/>
    </xf>
    <xf numFmtId="249" fontId="59" fillId="0" borderId="21">
      <alignment horizontal="right" vertical="center"/>
    </xf>
    <xf numFmtId="49" fontId="31" fillId="0" borderId="0" applyFill="0" applyBorder="0" applyAlignment="0"/>
    <xf numFmtId="0" fontId="3" fillId="0" borderId="0" applyFill="0" applyBorder="0" applyAlignment="0"/>
    <xf numFmtId="257" fontId="3" fillId="0" borderId="0" applyFill="0" applyBorder="0" applyAlignment="0"/>
    <xf numFmtId="176" fontId="59" fillId="0" borderId="21">
      <alignment horizontal="center"/>
    </xf>
    <xf numFmtId="176" fontId="59" fillId="0" borderId="21">
      <alignment horizontal="center"/>
    </xf>
    <xf numFmtId="0" fontId="127" fillId="0" borderId="23" applyProtection="0"/>
    <xf numFmtId="0" fontId="59" fillId="0" borderId="0" applyProtection="0"/>
    <xf numFmtId="0" fontId="3" fillId="0" borderId="0" applyProtection="0"/>
    <xf numFmtId="0" fontId="105" fillId="0" borderId="0" applyProtection="0"/>
    <xf numFmtId="259" fontId="128" fillId="0" borderId="0" applyNumberFormat="0" applyFont="0" applyFill="0" applyBorder="0" applyAlignment="0">
      <alignment horizontal="centerContinuous"/>
    </xf>
    <xf numFmtId="0" fontId="127" fillId="0" borderId="24"/>
    <xf numFmtId="0" fontId="5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9" fillId="0" borderId="16" applyNumberFormat="0" applyBorder="0" applyAlignment="0"/>
    <xf numFmtId="0" fontId="129" fillId="0" borderId="15" applyNumberFormat="0" applyBorder="0" applyAlignment="0">
      <alignment horizontal="center"/>
    </xf>
    <xf numFmtId="0" fontId="129" fillId="0" borderId="15" applyNumberFormat="0" applyBorder="0" applyAlignment="0">
      <alignment horizontal="center"/>
    </xf>
    <xf numFmtId="3" fontId="130" fillId="0" borderId="10" applyNumberFormat="0" applyBorder="0" applyAlignment="0"/>
    <xf numFmtId="0" fontId="131" fillId="0" borderId="16">
      <alignment horizontal="center" vertical="center" wrapText="1"/>
    </xf>
    <xf numFmtId="0" fontId="132" fillId="0" borderId="0">
      <alignment horizontal="center"/>
    </xf>
    <xf numFmtId="40" fontId="79" fillId="0" borderId="0"/>
    <xf numFmtId="3" fontId="133" fillId="0" borderId="0" applyNumberFormat="0" applyFill="0" applyBorder="0" applyAlignment="0" applyProtection="0">
      <alignment horizontal="center" wrapText="1"/>
    </xf>
    <xf numFmtId="0" fontId="134" fillId="0" borderId="4" applyBorder="0" applyAlignment="0">
      <alignment horizontal="center" vertical="center"/>
    </xf>
    <xf numFmtId="0" fontId="134" fillId="0" borderId="4" applyBorder="0" applyAlignment="0">
      <alignment horizontal="center" vertical="center"/>
    </xf>
    <xf numFmtId="0" fontId="135" fillId="0" borderId="0" applyNumberFormat="0" applyFill="0" applyBorder="0" applyAlignment="0" applyProtection="0">
      <alignment horizontal="centerContinuous"/>
    </xf>
    <xf numFmtId="0" fontId="80" fillId="0" borderId="25" applyNumberFormat="0" applyFill="0" applyBorder="0" applyAlignment="0" applyProtection="0">
      <alignment horizontal="center" vertical="center" wrapText="1"/>
    </xf>
    <xf numFmtId="3" fontId="136" fillId="0" borderId="3" applyNumberFormat="0" applyAlignment="0">
      <alignment horizontal="center" vertical="center"/>
    </xf>
    <xf numFmtId="3" fontId="137" fillId="0" borderId="16" applyNumberFormat="0" applyAlignment="0">
      <alignment horizontal="left" wrapText="1"/>
    </xf>
    <xf numFmtId="0" fontId="138" fillId="0" borderId="26" applyNumberFormat="0" applyBorder="0" applyAlignment="0">
      <alignment vertical="center"/>
    </xf>
    <xf numFmtId="0" fontId="139" fillId="0" borderId="27" applyNumberFormat="0" applyAlignment="0">
      <alignment horizontal="center"/>
    </xf>
    <xf numFmtId="0" fontId="12" fillId="0" borderId="28">
      <alignment horizontal="center"/>
    </xf>
    <xf numFmtId="164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66" fontId="87" fillId="0" borderId="0" applyFont="0" applyFill="0" applyBorder="0" applyAlignment="0" applyProtection="0"/>
    <xf numFmtId="168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0" fontId="29" fillId="0" borderId="29">
      <alignment horizontal="center"/>
    </xf>
    <xf numFmtId="0" fontId="29" fillId="0" borderId="29">
      <alignment horizontal="center"/>
    </xf>
    <xf numFmtId="257" fontId="59" fillId="0" borderId="0"/>
    <xf numFmtId="262" fontId="59" fillId="0" borderId="2"/>
    <xf numFmtId="262" fontId="59" fillId="0" borderId="2"/>
    <xf numFmtId="0" fontId="140" fillId="0" borderId="0"/>
    <xf numFmtId="0" fontId="140" fillId="0" borderId="0" applyProtection="0"/>
    <xf numFmtId="3" fontId="59" fillId="0" borderId="0" applyNumberFormat="0" applyBorder="0" applyAlignment="0" applyProtection="0">
      <alignment horizontal="centerContinuous"/>
      <protection locked="0"/>
    </xf>
    <xf numFmtId="3" fontId="141" fillId="0" borderId="0">
      <protection locked="0"/>
    </xf>
    <xf numFmtId="0" fontId="140" fillId="0" borderId="0"/>
    <xf numFmtId="0" fontId="140" fillId="0" borderId="0" applyProtection="0"/>
    <xf numFmtId="5" fontId="142" fillId="23" borderId="4">
      <alignment vertical="top"/>
    </xf>
    <xf numFmtId="5" fontId="142" fillId="23" borderId="4">
      <alignment vertical="top"/>
    </xf>
    <xf numFmtId="0" fontId="143" fillId="24" borderId="2">
      <alignment horizontal="left" vertical="center"/>
    </xf>
    <xf numFmtId="0" fontId="143" fillId="24" borderId="2">
      <alignment horizontal="left" vertical="center"/>
    </xf>
    <xf numFmtId="6" fontId="144" fillId="25" borderId="4"/>
    <xf numFmtId="6" fontId="144" fillId="25" borderId="4"/>
    <xf numFmtId="5" fontId="85" fillId="0" borderId="4">
      <alignment horizontal="left" vertical="top"/>
    </xf>
    <xf numFmtId="5" fontId="85" fillId="0" borderId="4">
      <alignment horizontal="left" vertical="top"/>
    </xf>
    <xf numFmtId="0" fontId="145" fillId="26" borderId="0">
      <alignment horizontal="left" vertical="center"/>
    </xf>
    <xf numFmtId="5" fontId="20" fillId="0" borderId="3">
      <alignment horizontal="left" vertical="top"/>
    </xf>
    <xf numFmtId="0" fontId="146" fillId="0" borderId="3">
      <alignment horizontal="left"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16" fillId="0" borderId="0" applyFont="0" applyFill="0" applyBorder="0" applyAlignment="0" applyProtection="0"/>
    <xf numFmtId="263" fontId="3" fillId="0" borderId="0" applyFont="0" applyFill="0" applyBorder="0" applyAlignment="0" applyProtection="0"/>
    <xf numFmtId="42" fontId="74" fillId="0" borderId="0" applyFont="0" applyFill="0" applyBorder="0" applyAlignment="0" applyProtection="0"/>
    <xf numFmtId="44" fontId="74" fillId="0" borderId="0" applyFont="0" applyFill="0" applyBorder="0" applyAlignment="0" applyProtection="0"/>
    <xf numFmtId="0" fontId="147" fillId="0" borderId="0" applyNumberFormat="0" applyFont="0" applyFill="0" applyBorder="0" applyProtection="0">
      <alignment horizontal="center" vertical="center" wrapText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51" fillId="0" borderId="30" applyFont="0" applyBorder="0" applyAlignment="0">
      <alignment horizontal="center"/>
    </xf>
    <xf numFmtId="0" fontId="51" fillId="0" borderId="30" applyFont="0" applyBorder="0" applyAlignment="0">
      <alignment horizontal="center"/>
    </xf>
    <xf numFmtId="164" fontId="10" fillId="0" borderId="0" applyFont="0" applyFill="0" applyBorder="0" applyAlignment="0" applyProtection="0"/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4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7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98" fillId="0" borderId="0"/>
    <xf numFmtId="0" fontId="155" fillId="0" borderId="0"/>
    <xf numFmtId="0" fontId="14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168" fontId="19" fillId="0" borderId="0" applyFont="0" applyFill="0" applyBorder="0" applyAlignment="0" applyProtection="0"/>
    <xf numFmtId="6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3" fillId="0" borderId="0"/>
    <xf numFmtId="0" fontId="160" fillId="0" borderId="0"/>
    <xf numFmtId="43" fontId="160" fillId="0" borderId="0" applyFont="0" applyFill="0" applyBorder="0" applyAlignment="0" applyProtection="0"/>
  </cellStyleXfs>
  <cellXfs count="100">
    <xf numFmtId="0" fontId="0" fillId="0" borderId="0" xfId="0"/>
    <xf numFmtId="1" fontId="4" fillId="0" borderId="0" xfId="1" applyNumberFormat="1" applyFont="1" applyAlignment="1">
      <alignment vertical="center" wrapText="1"/>
    </xf>
    <xf numFmtId="1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vertical="center"/>
    </xf>
    <xf numFmtId="1" fontId="4" fillId="0" borderId="0" xfId="1" applyNumberFormat="1" applyFont="1" applyAlignment="1">
      <alignment horizontal="right" vertical="center"/>
    </xf>
    <xf numFmtId="1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3" fontId="5" fillId="0" borderId="2" xfId="1" quotePrefix="1" applyNumberFormat="1" applyFont="1" applyBorder="1" applyAlignment="1">
      <alignment horizontal="center" vertical="center" wrapText="1"/>
    </xf>
    <xf numFmtId="3" fontId="5" fillId="0" borderId="2" xfId="1" quotePrefix="1" applyNumberFormat="1" applyFont="1" applyBorder="1" applyAlignment="1">
      <alignment vertical="center" wrapText="1"/>
    </xf>
    <xf numFmtId="3" fontId="5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1" quotePrefix="1" applyNumberFormat="1" applyFont="1" applyBorder="1" applyAlignment="1">
      <alignment vertical="center" wrapText="1"/>
    </xf>
    <xf numFmtId="3" fontId="4" fillId="0" borderId="2" xfId="1" applyNumberFormat="1" applyFont="1" applyBorder="1" applyAlignment="1">
      <alignment vertical="center" wrapText="1"/>
    </xf>
    <xf numFmtId="1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vertical="center" wrapText="1"/>
    </xf>
    <xf numFmtId="1" fontId="4" fillId="0" borderId="2" xfId="1" applyNumberFormat="1" applyFont="1" applyBorder="1" applyAlignment="1">
      <alignment horizontal="center" vertical="center" wrapText="1"/>
    </xf>
    <xf numFmtId="3" fontId="4" fillId="0" borderId="2" xfId="1" quotePrefix="1" applyNumberFormat="1" applyFont="1" applyBorder="1" applyAlignment="1">
      <alignment horizontal="center" vertical="center" wrapText="1"/>
    </xf>
    <xf numFmtId="3" fontId="4" fillId="2" borderId="0" xfId="1" applyNumberFormat="1" applyFont="1" applyFill="1" applyAlignment="1">
      <alignment vertical="center" wrapText="1"/>
    </xf>
    <xf numFmtId="2" fontId="4" fillId="0" borderId="2" xfId="1" quotePrefix="1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horizontal="left" vertical="center" wrapText="1"/>
    </xf>
    <xf numFmtId="3" fontId="4" fillId="0" borderId="2" xfId="5" quotePrefix="1" applyNumberFormat="1" applyFont="1" applyFill="1" applyBorder="1" applyAlignment="1">
      <alignment horizontal="center" vertical="center" wrapText="1"/>
    </xf>
    <xf numFmtId="0" fontId="5" fillId="0" borderId="0" xfId="16" applyFont="1"/>
    <xf numFmtId="0" fontId="5" fillId="0" borderId="2" xfId="16" applyFont="1" applyBorder="1"/>
    <xf numFmtId="49" fontId="5" fillId="0" borderId="2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vertical="center" wrapText="1"/>
    </xf>
    <xf numFmtId="3" fontId="4" fillId="0" borderId="2" xfId="15" applyNumberFormat="1" applyBorder="1" applyAlignment="1">
      <alignment horizontal="right" vertical="center" wrapText="1"/>
    </xf>
    <xf numFmtId="0" fontId="4" fillId="0" borderId="2" xfId="4" applyFont="1" applyBorder="1"/>
    <xf numFmtId="0" fontId="4" fillId="0" borderId="0" xfId="4" applyFont="1"/>
    <xf numFmtId="1" fontId="4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" fontId="5" fillId="0" borderId="0" xfId="1" applyNumberFormat="1" applyFont="1" applyAlignment="1">
      <alignment vertical="center" wrapText="1"/>
    </xf>
    <xf numFmtId="49" fontId="157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 wrapText="1"/>
    </xf>
    <xf numFmtId="3" fontId="158" fillId="0" borderId="0" xfId="1" applyNumberFormat="1" applyFont="1" applyAlignment="1">
      <alignment vertical="center" wrapText="1"/>
    </xf>
    <xf numFmtId="49" fontId="5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8" fillId="0" borderId="2" xfId="1" applyFont="1" applyBorder="1" applyAlignment="1">
      <alignment horizontal="center" vertical="center" wrapText="1"/>
    </xf>
    <xf numFmtId="1" fontId="158" fillId="0" borderId="2" xfId="1" applyNumberFormat="1" applyFont="1" applyBorder="1" applyAlignment="1">
      <alignment vertical="center" wrapText="1"/>
    </xf>
    <xf numFmtId="1" fontId="158" fillId="0" borderId="2" xfId="1" applyNumberFormat="1" applyFont="1" applyBorder="1" applyAlignment="1">
      <alignment horizontal="center" vertical="center" wrapText="1"/>
    </xf>
    <xf numFmtId="3" fontId="158" fillId="0" borderId="2" xfId="1" quotePrefix="1" applyNumberFormat="1" applyFont="1" applyBorder="1" applyAlignment="1">
      <alignment horizontal="center" vertical="center" wrapText="1"/>
    </xf>
    <xf numFmtId="3" fontId="158" fillId="0" borderId="2" xfId="1" quotePrefix="1" applyNumberFormat="1" applyFont="1" applyBorder="1" applyAlignment="1">
      <alignment vertical="center" wrapText="1"/>
    </xf>
    <xf numFmtId="1" fontId="158" fillId="0" borderId="2" xfId="1" applyNumberFormat="1" applyFont="1" applyBorder="1" applyAlignment="1">
      <alignment horizontal="center" vertical="center"/>
    </xf>
    <xf numFmtId="3" fontId="158" fillId="0" borderId="2" xfId="1" quotePrefix="1" applyNumberFormat="1" applyFont="1" applyBorder="1" applyAlignment="1">
      <alignment horizontal="right" vertical="center" wrapText="1"/>
    </xf>
    <xf numFmtId="3" fontId="11" fillId="0" borderId="0" xfId="0" applyNumberFormat="1" applyFont="1"/>
    <xf numFmtId="3" fontId="4" fillId="0" borderId="0" xfId="1" applyNumberFormat="1" applyFont="1" applyAlignment="1">
      <alignment horizontal="right" vertical="center"/>
    </xf>
    <xf numFmtId="3" fontId="158" fillId="0" borderId="2" xfId="1" applyNumberFormat="1" applyFont="1" applyBorder="1" applyAlignment="1">
      <alignment vertical="center" wrapText="1"/>
    </xf>
    <xf numFmtId="0" fontId="158" fillId="0" borderId="2" xfId="2" applyFont="1" applyBorder="1" applyAlignment="1">
      <alignment vertical="center" wrapText="1" readingOrder="1"/>
    </xf>
    <xf numFmtId="2" fontId="158" fillId="0" borderId="2" xfId="1" quotePrefix="1" applyNumberFormat="1" applyFont="1" applyBorder="1" applyAlignment="1">
      <alignment horizontal="center" vertical="center" wrapText="1"/>
    </xf>
    <xf numFmtId="3" fontId="158" fillId="0" borderId="2" xfId="2" applyNumberFormat="1" applyFont="1" applyBorder="1" applyAlignment="1">
      <alignment horizontal="center" vertical="center" wrapText="1"/>
    </xf>
    <xf numFmtId="3" fontId="158" fillId="0" borderId="2" xfId="2" applyNumberFormat="1" applyFont="1" applyBorder="1" applyAlignment="1">
      <alignment vertical="center" wrapText="1"/>
    </xf>
    <xf numFmtId="3" fontId="158" fillId="0" borderId="2" xfId="0" applyNumberFormat="1" applyFont="1" applyBorder="1" applyAlignment="1">
      <alignment vertical="center" wrapText="1"/>
    </xf>
    <xf numFmtId="0" fontId="159" fillId="0" borderId="0" xfId="4" applyFont="1"/>
    <xf numFmtId="0" fontId="158" fillId="0" borderId="2" xfId="0" applyFont="1" applyBorder="1" applyAlignment="1">
      <alignment vertical="center" wrapText="1"/>
    </xf>
    <xf numFmtId="0" fontId="158" fillId="0" borderId="2" xfId="2" quotePrefix="1" applyFont="1" applyBorder="1" applyAlignment="1">
      <alignment horizontal="center" vertical="center" wrapText="1"/>
    </xf>
    <xf numFmtId="1" fontId="158" fillId="0" borderId="2" xfId="1" applyNumberFormat="1" applyFont="1" applyBorder="1" applyAlignment="1">
      <alignment horizontal="right" vertical="center"/>
    </xf>
    <xf numFmtId="3" fontId="158" fillId="0" borderId="2" xfId="1" applyNumberFormat="1" applyFont="1" applyBorder="1" applyAlignment="1">
      <alignment horizontal="right" vertical="center"/>
    </xf>
    <xf numFmtId="1" fontId="158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 wrapText="1"/>
    </xf>
    <xf numFmtId="1" fontId="4" fillId="0" borderId="0" xfId="1" applyNumberFormat="1" applyFont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3" fontId="5" fillId="0" borderId="2" xfId="1" quotePrefix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1" fontId="4" fillId="0" borderId="2" xfId="1" applyNumberFormat="1" applyFont="1" applyBorder="1" applyAlignment="1">
      <alignment horizontal="justify" vertical="center" wrapText="1"/>
    </xf>
    <xf numFmtId="1" fontId="5" fillId="0" borderId="2" xfId="1" applyNumberFormat="1" applyFont="1" applyBorder="1" applyAlignment="1">
      <alignment horizontal="justify" vertical="center" wrapText="1"/>
    </xf>
    <xf numFmtId="3" fontId="5" fillId="0" borderId="2" xfId="1" applyNumberFormat="1" applyFont="1" applyBorder="1" applyAlignment="1">
      <alignment vertical="center" wrapText="1"/>
    </xf>
    <xf numFmtId="0" fontId="11" fillId="0" borderId="2" xfId="0" applyFont="1" applyBorder="1"/>
    <xf numFmtId="3" fontId="5" fillId="0" borderId="2" xfId="1" applyNumberFormat="1" applyFont="1" applyBorder="1" applyAlignment="1">
      <alignment horizontal="left" vertical="center" wrapText="1"/>
    </xf>
    <xf numFmtId="0" fontId="4" fillId="0" borderId="2" xfId="2" quotePrefix="1" applyFont="1" applyBorder="1" applyAlignment="1">
      <alignment horizontal="center" vertical="center" wrapText="1"/>
    </xf>
    <xf numFmtId="49" fontId="5" fillId="0" borderId="0" xfId="4" applyNumberFormat="1" applyFont="1" applyAlignment="1">
      <alignment horizontal="center" vertical="center" wrapText="1"/>
    </xf>
    <xf numFmtId="49" fontId="13" fillId="0" borderId="0" xfId="4" applyNumberFormat="1" applyFont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  <xf numFmtId="1" fontId="6" fillId="0" borderId="1" xfId="1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3" fontId="156" fillId="0" borderId="4" xfId="1" applyNumberFormat="1" applyFont="1" applyBorder="1" applyAlignment="1">
      <alignment horizontal="center" vertical="center" wrapText="1"/>
    </xf>
    <xf numFmtId="3" fontId="156" fillId="0" borderId="5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1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right" vertical="center" wrapText="1"/>
    </xf>
  </cellXfs>
  <cellStyles count="2367">
    <cellStyle name="_x0001_" xfId="26"/>
    <cellStyle name="          _x000d__x000a_shell=progman.exe_x000d__x000a_m" xfId="27"/>
    <cellStyle name="_x000d__x000a_JournalTemplate=C:\COMFO\CTALK\JOURSTD.TPL_x000d__x000a_LbStateAddress=3 3 0 251 1 89 2 311_x000d__x000a_LbStateJou" xfId="28"/>
    <cellStyle name="#,##0" xfId="29"/>
    <cellStyle name="#,##0 2" xfId="30"/>
    <cellStyle name="." xfId="31"/>
    <cellStyle name=". 2" xfId="32"/>
    <cellStyle name=".d©y" xfId="33"/>
    <cellStyle name="??" xfId="34"/>
    <cellStyle name="?? [0.00]_ Att. 1- Cover" xfId="35"/>
    <cellStyle name="?? [0]" xfId="36"/>
    <cellStyle name="?_x001d_??%U©÷u&amp;H©÷9_x0008_? s_x000a__x0007__x0001__x0001_" xfId="37"/>
    <cellStyle name="???? [0.00]_      " xfId="38"/>
    <cellStyle name="??????" xfId="39"/>
    <cellStyle name="????_      " xfId="40"/>
    <cellStyle name="???[0]_?? DI" xfId="41"/>
    <cellStyle name="???_?? DI" xfId="42"/>
    <cellStyle name="??[0]_BRE" xfId="43"/>
    <cellStyle name="??_      " xfId="44"/>
    <cellStyle name="??A? [0]_laroux_1_¢¬???¢â? " xfId="45"/>
    <cellStyle name="??A?_laroux_1_¢¬???¢â? " xfId="46"/>
    <cellStyle name="?_x005f_x001d_??%U©÷u&amp;H©÷9_x005f_x0008_? s_x005f_x000a__x005f_x0007__x005f_x0001__x005f_x0001_" xfId="47"/>
    <cellStyle name="?¡±¢¥?_?¨ù??¢´¢¥_¢¬???¢â? " xfId="48"/>
    <cellStyle name="?ðÇ%U?&amp;H?_x0008_?s_x000a__x0007__x0001__x0001_" xfId="49"/>
    <cellStyle name="?ðÇ%U?&amp;H?_x005f_x0008_?s_x005f_x000a__x005f_x0007__x005f_x0001__x005f_x0001_" xfId="50"/>
    <cellStyle name="@ET_Style?.font5" xfId="51"/>
    <cellStyle name="[0]_Chi phÝ kh¸c_V" xfId="52"/>
    <cellStyle name="_!1 1 bao cao giao KH ve HTCMT vung TNB   12-12-2011" xfId="53"/>
    <cellStyle name="_1 TONG HOP - CA NA" xfId="54"/>
    <cellStyle name="_123_DONG_THANH_Moi" xfId="55"/>
    <cellStyle name="_123_DONG_THANH_Moi_!1 1 bao cao giao KH ve HTCMT vung TNB   12-12-2011" xfId="56"/>
    <cellStyle name="_123_DONG_THANH_Moi_KH TPCP vung TNB (03-1-2012)" xfId="57"/>
    <cellStyle name="_Bang Chi tieu (2)" xfId="58"/>
    <cellStyle name="_BAO GIA NGAY 24-10-08 (co dam)" xfId="59"/>
    <cellStyle name="_BC  NAM 2007" xfId="60"/>
    <cellStyle name="_BC CV 6403 BKHĐT" xfId="61"/>
    <cellStyle name="_BEN TRE" xfId="62"/>
    <cellStyle name="_Bieu mau cong trinh khoi cong moi 3-4" xfId="63"/>
    <cellStyle name="_Bieu Tay Nam Bo 25-11" xfId="64"/>
    <cellStyle name="_Bieu3ODA" xfId="65"/>
    <cellStyle name="_Bieu3ODA_1" xfId="66"/>
    <cellStyle name="_Bieu4HTMT" xfId="67"/>
    <cellStyle name="_Bieu4HTMT_!1 1 bao cao giao KH ve HTCMT vung TNB   12-12-2011" xfId="68"/>
    <cellStyle name="_Bieu4HTMT_KH TPCP vung TNB (03-1-2012)" xfId="69"/>
    <cellStyle name="_Book1" xfId="70"/>
    <cellStyle name="_Book1_!1 1 bao cao giao KH ve HTCMT vung TNB   12-12-2011" xfId="71"/>
    <cellStyle name="_Book1_1" xfId="72"/>
    <cellStyle name="_Book1_Bieu3ODA" xfId="73"/>
    <cellStyle name="_Book1_Bieu4HTMT" xfId="74"/>
    <cellStyle name="_Book1_Bieu4HTMT_!1 1 bao cao giao KH ve HTCMT vung TNB   12-12-2011" xfId="75"/>
    <cellStyle name="_Book1_Bieu4HTMT_KH TPCP vung TNB (03-1-2012)" xfId="76"/>
    <cellStyle name="_Book1_bo sung von KCH nam 2010 va Du an tre kho khan" xfId="77"/>
    <cellStyle name="_Book1_bo sung von KCH nam 2010 va Du an tre kho khan_!1 1 bao cao giao KH ve HTCMT vung TNB   12-12-2011" xfId="78"/>
    <cellStyle name="_Book1_bo sung von KCH nam 2010 va Du an tre kho khan_KH TPCP vung TNB (03-1-2012)" xfId="79"/>
    <cellStyle name="_Book1_cong hang rao" xfId="80"/>
    <cellStyle name="_Book1_cong hang rao_!1 1 bao cao giao KH ve HTCMT vung TNB   12-12-2011" xfId="81"/>
    <cellStyle name="_Book1_cong hang rao_KH TPCP vung TNB (03-1-2012)" xfId="82"/>
    <cellStyle name="_Book1_danh muc chuan bi dau tu 2011 ngay 07-6-2011" xfId="83"/>
    <cellStyle name="_Book1_danh muc chuan bi dau tu 2011 ngay 07-6-2011_!1 1 bao cao giao KH ve HTCMT vung TNB   12-12-2011" xfId="84"/>
    <cellStyle name="_Book1_danh muc chuan bi dau tu 2011 ngay 07-6-2011_KH TPCP vung TNB (03-1-2012)" xfId="85"/>
    <cellStyle name="_Book1_Danh muc pbo nguon von XSKT, XDCB nam 2009 chuyen qua nam 2010" xfId="86"/>
    <cellStyle name="_Book1_Danh muc pbo nguon von XSKT, XDCB nam 2009 chuyen qua nam 2010_!1 1 bao cao giao KH ve HTCMT vung TNB   12-12-2011" xfId="87"/>
    <cellStyle name="_Book1_Danh muc pbo nguon von XSKT, XDCB nam 2009 chuyen qua nam 2010_KH TPCP vung TNB (03-1-2012)" xfId="88"/>
    <cellStyle name="_Book1_dieu chinh KH 2011 ngay 26-5-2011111" xfId="89"/>
    <cellStyle name="_Book1_dieu chinh KH 2011 ngay 26-5-2011111_!1 1 bao cao giao KH ve HTCMT vung TNB   12-12-2011" xfId="90"/>
    <cellStyle name="_Book1_dieu chinh KH 2011 ngay 26-5-2011111_KH TPCP vung TNB (03-1-2012)" xfId="91"/>
    <cellStyle name="_Book1_DS KCH PHAN BO VON NSDP NAM 2010" xfId="92"/>
    <cellStyle name="_Book1_DS KCH PHAN BO VON NSDP NAM 2010_!1 1 bao cao giao KH ve HTCMT vung TNB   12-12-2011" xfId="93"/>
    <cellStyle name="_Book1_DS KCH PHAN BO VON NSDP NAM 2010_KH TPCP vung TNB (03-1-2012)" xfId="94"/>
    <cellStyle name="_Book1_giao KH 2011 ngay 10-12-2010" xfId="95"/>
    <cellStyle name="_Book1_giao KH 2011 ngay 10-12-2010_!1 1 bao cao giao KH ve HTCMT vung TNB   12-12-2011" xfId="96"/>
    <cellStyle name="_Book1_giao KH 2011 ngay 10-12-2010_KH TPCP vung TNB (03-1-2012)" xfId="97"/>
    <cellStyle name="_Book1_IN" xfId="98"/>
    <cellStyle name="_Book1_Kh ql62 (2010) 11-09" xfId="99"/>
    <cellStyle name="_Book1_KH TPCP vung TNB (03-1-2012)" xfId="100"/>
    <cellStyle name="_Book1_Khung 2012" xfId="101"/>
    <cellStyle name="_Book1_kien giang 2" xfId="102"/>
    <cellStyle name="_Book1_phu luc tong ket tinh hinh TH giai doan 03-10 (ngay 30)" xfId="103"/>
    <cellStyle name="_Book1_phu luc tong ket tinh hinh TH giai doan 03-10 (ngay 30)_!1 1 bao cao giao KH ve HTCMT vung TNB   12-12-2011" xfId="104"/>
    <cellStyle name="_Book1_phu luc tong ket tinh hinh TH giai doan 03-10 (ngay 30)_KH TPCP vung TNB (03-1-2012)" xfId="105"/>
    <cellStyle name="_C.cong+B.luong-Sanluong" xfId="106"/>
    <cellStyle name="_cong hang rao" xfId="107"/>
    <cellStyle name="_dien chieu sang" xfId="108"/>
    <cellStyle name="_DO-D1500-KHONG CO TRONG DT" xfId="109"/>
    <cellStyle name="_Dong Thap" xfId="110"/>
    <cellStyle name="_Duyet TK thay đôi" xfId="111"/>
    <cellStyle name="_Duyet TK thay đôi_!1 1 bao cao giao KH ve HTCMT vung TNB   12-12-2011" xfId="112"/>
    <cellStyle name="_Duyet TK thay đôi_Bieu4HTMT" xfId="113"/>
    <cellStyle name="_Duyet TK thay đôi_Bieu4HTMT_!1 1 bao cao giao KH ve HTCMT vung TNB   12-12-2011" xfId="114"/>
    <cellStyle name="_Duyet TK thay đôi_Bieu4HTMT_KH TPCP vung TNB (03-1-2012)" xfId="115"/>
    <cellStyle name="_Duyet TK thay đôi_KH TPCP vung TNB (03-1-2012)" xfId="116"/>
    <cellStyle name="_GOITHAUSO2" xfId="117"/>
    <cellStyle name="_GOITHAUSO3" xfId="118"/>
    <cellStyle name="_GOITHAUSO4" xfId="119"/>
    <cellStyle name="_GTGT 2003" xfId="120"/>
    <cellStyle name="_HaHoa_TDT_DienCSang" xfId="121"/>
    <cellStyle name="_HaHoa19-5-07" xfId="122"/>
    <cellStyle name="_IN" xfId="123"/>
    <cellStyle name="_IN_!1 1 bao cao giao KH ve HTCMT vung TNB   12-12-2011" xfId="124"/>
    <cellStyle name="_IN_KH TPCP vung TNB (03-1-2012)" xfId="125"/>
    <cellStyle name="_KE KHAI THUE GTGT 2004" xfId="126"/>
    <cellStyle name="_KE KHAI THUE GTGT 2004_BCTC2004" xfId="127"/>
    <cellStyle name="_KH 2012 (TPCP) Bac Lieu (25-12-2011)" xfId="128"/>
    <cellStyle name="_Kh ql62 (2010) 11-09" xfId="129"/>
    <cellStyle name="_KH TPCP vung TNB (03-1-2012)" xfId="130"/>
    <cellStyle name="_Khung 2012" xfId="131"/>
    <cellStyle name="_x0001__kien giang 2" xfId="132"/>
    <cellStyle name="_KT (2)" xfId="133"/>
    <cellStyle name="_KT (2)_1" xfId="134"/>
    <cellStyle name="_KT (2)_1_Lora-tungchau" xfId="135"/>
    <cellStyle name="_KT (2)_1_Qt-HT3PQ1(CauKho)" xfId="136"/>
    <cellStyle name="_KT (2)_2" xfId="137"/>
    <cellStyle name="_KT (2)_2_TG-TH" xfId="138"/>
    <cellStyle name="_KT (2)_2_TG-TH_ApGiaVatTu_cayxanh_latgach" xfId="139"/>
    <cellStyle name="_KT (2)_2_TG-TH_BANG TONG HOP TINH HINH THANH QUYET TOAN (MOI I)" xfId="140"/>
    <cellStyle name="_KT (2)_2_TG-TH_BAO GIA NGAY 24-10-08 (co dam)" xfId="141"/>
    <cellStyle name="_KT (2)_2_TG-TH_BC  NAM 2007" xfId="142"/>
    <cellStyle name="_KT (2)_2_TG-TH_BC CV 6403 BKHĐT" xfId="143"/>
    <cellStyle name="_KT (2)_2_TG-TH_BC NQ11-CP - chinh sua lai" xfId="144"/>
    <cellStyle name="_KT (2)_2_TG-TH_BC NQ11-CP-Quynh sau bieu so3" xfId="145"/>
    <cellStyle name="_KT (2)_2_TG-TH_BC_NQ11-CP_-_Thao_sua_lai" xfId="146"/>
    <cellStyle name="_KT (2)_2_TG-TH_Bieu mau cong trinh khoi cong moi 3-4" xfId="147"/>
    <cellStyle name="_KT (2)_2_TG-TH_Bieu3ODA" xfId="148"/>
    <cellStyle name="_KT (2)_2_TG-TH_Bieu3ODA_1" xfId="149"/>
    <cellStyle name="_KT (2)_2_TG-TH_Bieu4HTMT" xfId="150"/>
    <cellStyle name="_KT (2)_2_TG-TH_bo sung von KCH nam 2010 va Du an tre kho khan" xfId="151"/>
    <cellStyle name="_KT (2)_2_TG-TH_Book1" xfId="152"/>
    <cellStyle name="_KT (2)_2_TG-TH_Book1_1" xfId="153"/>
    <cellStyle name="_KT (2)_2_TG-TH_Book1_1_BC CV 6403 BKHĐT" xfId="154"/>
    <cellStyle name="_KT (2)_2_TG-TH_Book1_1_Bieu mau cong trinh khoi cong moi 3-4" xfId="155"/>
    <cellStyle name="_KT (2)_2_TG-TH_Book1_1_Bieu3ODA" xfId="156"/>
    <cellStyle name="_KT (2)_2_TG-TH_Book1_1_Bieu4HTMT" xfId="157"/>
    <cellStyle name="_KT (2)_2_TG-TH_Book1_1_Book1" xfId="158"/>
    <cellStyle name="_KT (2)_2_TG-TH_Book1_1_Luy ke von ung nam 2011 -Thoa gui ngay 12-8-2012" xfId="159"/>
    <cellStyle name="_KT (2)_2_TG-TH_Book1_2" xfId="160"/>
    <cellStyle name="_KT (2)_2_TG-TH_Book1_2_BC CV 6403 BKHĐT" xfId="161"/>
    <cellStyle name="_KT (2)_2_TG-TH_Book1_2_Bieu3ODA" xfId="162"/>
    <cellStyle name="_KT (2)_2_TG-TH_Book1_2_Luy ke von ung nam 2011 -Thoa gui ngay 12-8-2012" xfId="163"/>
    <cellStyle name="_KT (2)_2_TG-TH_Book1_3" xfId="164"/>
    <cellStyle name="_KT (2)_2_TG-TH_Book1_BC CV 6403 BKHĐT" xfId="165"/>
    <cellStyle name="_KT (2)_2_TG-TH_Book1_Bieu mau cong trinh khoi cong moi 3-4" xfId="166"/>
    <cellStyle name="_KT (2)_2_TG-TH_Book1_Bieu3ODA" xfId="167"/>
    <cellStyle name="_KT (2)_2_TG-TH_Book1_Bieu4HTMT" xfId="168"/>
    <cellStyle name="_KT (2)_2_TG-TH_Book1_bo sung von KCH nam 2010 va Du an tre kho khan" xfId="169"/>
    <cellStyle name="_KT (2)_2_TG-TH_Book1_danh muc chuan bi dau tu 2011 ngay 07-6-2011" xfId="170"/>
    <cellStyle name="_KT (2)_2_TG-TH_Book1_Danh muc pbo nguon von XSKT, XDCB nam 2009 chuyen qua nam 2010" xfId="171"/>
    <cellStyle name="_KT (2)_2_TG-TH_Book1_dieu chinh KH 2011 ngay 26-5-2011111" xfId="172"/>
    <cellStyle name="_KT (2)_2_TG-TH_Book1_DS KCH PHAN BO VON NSDP NAM 2010" xfId="173"/>
    <cellStyle name="_KT (2)_2_TG-TH_Book1_giao KH 2011 ngay 10-12-2010" xfId="174"/>
    <cellStyle name="_KT (2)_2_TG-TH_Book1_Luy ke von ung nam 2011 -Thoa gui ngay 12-8-2012" xfId="175"/>
    <cellStyle name="_KT (2)_2_TG-TH_CAU Khanh Nam(Thi Cong)" xfId="176"/>
    <cellStyle name="_KT (2)_2_TG-TH_ChiHuong_ApGia" xfId="177"/>
    <cellStyle name="_KT (2)_2_TG-TH_CoCauPhi (version 1)" xfId="178"/>
    <cellStyle name="_KT (2)_2_TG-TH_danh muc chuan bi dau tu 2011 ngay 07-6-2011" xfId="179"/>
    <cellStyle name="_KT (2)_2_TG-TH_Danh muc pbo nguon von XSKT, XDCB nam 2009 chuyen qua nam 2010" xfId="180"/>
    <cellStyle name="_KT (2)_2_TG-TH_DAU NOI PL-CL TAI PHU LAMHC" xfId="181"/>
    <cellStyle name="_KT (2)_2_TG-TH_dieu chinh KH 2011 ngay 26-5-2011111" xfId="182"/>
    <cellStyle name="_KT (2)_2_TG-TH_DS KCH PHAN BO VON NSDP NAM 2010" xfId="183"/>
    <cellStyle name="_KT (2)_2_TG-TH_DU TRU VAT TU" xfId="184"/>
    <cellStyle name="_KT (2)_2_TG-TH_giao KH 2011 ngay 10-12-2010" xfId="185"/>
    <cellStyle name="_KT (2)_2_TG-TH_GTGT 2003" xfId="186"/>
    <cellStyle name="_KT (2)_2_TG-TH_KE KHAI THUE GTGT 2004" xfId="187"/>
    <cellStyle name="_KT (2)_2_TG-TH_KE KHAI THUE GTGT 2004_BCTC2004" xfId="188"/>
    <cellStyle name="_KT (2)_2_TG-TH_KH TPCP vung TNB (03-1-2012)" xfId="189"/>
    <cellStyle name="_KT (2)_2_TG-TH_kien giang 2" xfId="190"/>
    <cellStyle name="_KT (2)_2_TG-TH_Lora-tungchau" xfId="191"/>
    <cellStyle name="_KT (2)_2_TG-TH_Luy ke von ung nam 2011 -Thoa gui ngay 12-8-2012" xfId="192"/>
    <cellStyle name="_KT (2)_2_TG-TH_NhanCong" xfId="193"/>
    <cellStyle name="_KT (2)_2_TG-TH_N-X-T-04" xfId="194"/>
    <cellStyle name="_KT (2)_2_TG-TH_phu luc tong ket tinh hinh TH giai doan 03-10 (ngay 30)" xfId="195"/>
    <cellStyle name="_KT (2)_2_TG-TH_Qt-HT3PQ1(CauKho)" xfId="196"/>
    <cellStyle name="_KT (2)_2_TG-TH_Sheet1" xfId="197"/>
    <cellStyle name="_KT (2)_2_TG-TH_TK152-04" xfId="198"/>
    <cellStyle name="_KT (2)_2_TG-TH_ÿÿÿÿÿ" xfId="199"/>
    <cellStyle name="_KT (2)_2_TG-TH_ÿÿÿÿÿ_Bieu mau cong trinh khoi cong moi 3-4" xfId="200"/>
    <cellStyle name="_KT (2)_2_TG-TH_ÿÿÿÿÿ_Bieu3ODA" xfId="201"/>
    <cellStyle name="_KT (2)_2_TG-TH_ÿÿÿÿÿ_Bieu4HTMT" xfId="202"/>
    <cellStyle name="_KT (2)_2_TG-TH_ÿÿÿÿÿ_KH TPCP vung TNB (03-1-2012)" xfId="203"/>
    <cellStyle name="_KT (2)_2_TG-TH_ÿÿÿÿÿ_kien giang 2" xfId="204"/>
    <cellStyle name="_KT (2)_3" xfId="205"/>
    <cellStyle name="_KT (2)_3_TG-TH" xfId="206"/>
    <cellStyle name="_KT (2)_3_TG-TH_BC  NAM 2007" xfId="207"/>
    <cellStyle name="_KT (2)_3_TG-TH_Bieu mau cong trinh khoi cong moi 3-4" xfId="208"/>
    <cellStyle name="_KT (2)_3_TG-TH_Bieu3ODA" xfId="209"/>
    <cellStyle name="_KT (2)_3_TG-TH_Bieu3ODA_1" xfId="210"/>
    <cellStyle name="_KT (2)_3_TG-TH_Bieu4HTMT" xfId="211"/>
    <cellStyle name="_KT (2)_3_TG-TH_bo sung von KCH nam 2010 va Du an tre kho khan" xfId="212"/>
    <cellStyle name="_KT (2)_3_TG-TH_Book1" xfId="213"/>
    <cellStyle name="_KT (2)_3_TG-TH_Book1_KH TPCP vung TNB (03-1-2012)" xfId="214"/>
    <cellStyle name="_KT (2)_3_TG-TH_Book1_kien giang 2" xfId="215"/>
    <cellStyle name="_KT (2)_3_TG-TH_danh muc chuan bi dau tu 2011 ngay 07-6-2011" xfId="216"/>
    <cellStyle name="_KT (2)_3_TG-TH_Danh muc pbo nguon von XSKT, XDCB nam 2009 chuyen qua nam 2010" xfId="217"/>
    <cellStyle name="_KT (2)_3_TG-TH_dieu chinh KH 2011 ngay 26-5-2011111" xfId="218"/>
    <cellStyle name="_KT (2)_3_TG-TH_DS KCH PHAN BO VON NSDP NAM 2010" xfId="219"/>
    <cellStyle name="_KT (2)_3_TG-TH_giao KH 2011 ngay 10-12-2010" xfId="220"/>
    <cellStyle name="_KT (2)_3_TG-TH_GTGT 2003" xfId="221"/>
    <cellStyle name="_KT (2)_3_TG-TH_KE KHAI THUE GTGT 2004" xfId="222"/>
    <cellStyle name="_KT (2)_3_TG-TH_KE KHAI THUE GTGT 2004_BCTC2004" xfId="223"/>
    <cellStyle name="_KT (2)_3_TG-TH_KH TPCP vung TNB (03-1-2012)" xfId="224"/>
    <cellStyle name="_KT (2)_3_TG-TH_kien giang 2" xfId="225"/>
    <cellStyle name="_KT (2)_3_TG-TH_Lora-tungchau" xfId="226"/>
    <cellStyle name="_KT (2)_3_TG-TH_N-X-T-04" xfId="227"/>
    <cellStyle name="_KT (2)_3_TG-TH_PERSONAL" xfId="228"/>
    <cellStyle name="_KT (2)_3_TG-TH_PERSONAL_BC CV 6403 BKHĐT" xfId="229"/>
    <cellStyle name="_KT (2)_3_TG-TH_PERSONAL_Bieu mau cong trinh khoi cong moi 3-4" xfId="230"/>
    <cellStyle name="_KT (2)_3_TG-TH_PERSONAL_Bieu3ODA" xfId="231"/>
    <cellStyle name="_KT (2)_3_TG-TH_PERSONAL_Bieu4HTMT" xfId="232"/>
    <cellStyle name="_KT (2)_3_TG-TH_PERSONAL_Book1" xfId="233"/>
    <cellStyle name="_KT (2)_3_TG-TH_PERSONAL_Luy ke von ung nam 2011 -Thoa gui ngay 12-8-2012" xfId="234"/>
    <cellStyle name="_KT (2)_3_TG-TH_PERSONAL_Tong hop KHCB 2001" xfId="235"/>
    <cellStyle name="_KT (2)_3_TG-TH_Qt-HT3PQ1(CauKho)" xfId="236"/>
    <cellStyle name="_KT (2)_3_TG-TH_TK152-04" xfId="237"/>
    <cellStyle name="_KT (2)_3_TG-TH_ÿÿÿÿÿ" xfId="238"/>
    <cellStyle name="_KT (2)_3_TG-TH_ÿÿÿÿÿ_KH TPCP vung TNB (03-1-2012)" xfId="239"/>
    <cellStyle name="_KT (2)_3_TG-TH_ÿÿÿÿÿ_kien giang 2" xfId="240"/>
    <cellStyle name="_KT (2)_4" xfId="241"/>
    <cellStyle name="_KT (2)_4_ApGiaVatTu_cayxanh_latgach" xfId="242"/>
    <cellStyle name="_KT (2)_4_BANG TONG HOP TINH HINH THANH QUYET TOAN (MOI I)" xfId="243"/>
    <cellStyle name="_KT (2)_4_BAO GIA NGAY 24-10-08 (co dam)" xfId="244"/>
    <cellStyle name="_KT (2)_4_BC  NAM 2007" xfId="245"/>
    <cellStyle name="_KT (2)_4_BC CV 6403 BKHĐT" xfId="246"/>
    <cellStyle name="_KT (2)_4_BC NQ11-CP - chinh sua lai" xfId="247"/>
    <cellStyle name="_KT (2)_4_BC NQ11-CP-Quynh sau bieu so3" xfId="248"/>
    <cellStyle name="_KT (2)_4_BC_NQ11-CP_-_Thao_sua_lai" xfId="249"/>
    <cellStyle name="_KT (2)_4_Bieu mau cong trinh khoi cong moi 3-4" xfId="250"/>
    <cellStyle name="_KT (2)_4_Bieu3ODA" xfId="251"/>
    <cellStyle name="_KT (2)_4_Bieu3ODA_1" xfId="252"/>
    <cellStyle name="_KT (2)_4_Bieu4HTMT" xfId="253"/>
    <cellStyle name="_KT (2)_4_bo sung von KCH nam 2010 va Du an tre kho khan" xfId="254"/>
    <cellStyle name="_KT (2)_4_Book1" xfId="255"/>
    <cellStyle name="_KT (2)_4_Book1_1" xfId="256"/>
    <cellStyle name="_KT (2)_4_Book1_1_BC CV 6403 BKHĐT" xfId="257"/>
    <cellStyle name="_KT (2)_4_Book1_1_Bieu mau cong trinh khoi cong moi 3-4" xfId="258"/>
    <cellStyle name="_KT (2)_4_Book1_1_Bieu3ODA" xfId="259"/>
    <cellStyle name="_KT (2)_4_Book1_1_Bieu4HTMT" xfId="260"/>
    <cellStyle name="_KT (2)_4_Book1_1_Book1" xfId="261"/>
    <cellStyle name="_KT (2)_4_Book1_1_Luy ke von ung nam 2011 -Thoa gui ngay 12-8-2012" xfId="262"/>
    <cellStyle name="_KT (2)_4_Book1_2" xfId="263"/>
    <cellStyle name="_KT (2)_4_Book1_2_BC CV 6403 BKHĐT" xfId="264"/>
    <cellStyle name="_KT (2)_4_Book1_2_Bieu3ODA" xfId="265"/>
    <cellStyle name="_KT (2)_4_Book1_2_Luy ke von ung nam 2011 -Thoa gui ngay 12-8-2012" xfId="266"/>
    <cellStyle name="_KT (2)_4_Book1_3" xfId="267"/>
    <cellStyle name="_KT (2)_4_Book1_BC CV 6403 BKHĐT" xfId="268"/>
    <cellStyle name="_KT (2)_4_Book1_Bieu mau cong trinh khoi cong moi 3-4" xfId="269"/>
    <cellStyle name="_KT (2)_4_Book1_Bieu3ODA" xfId="270"/>
    <cellStyle name="_KT (2)_4_Book1_Bieu4HTMT" xfId="271"/>
    <cellStyle name="_KT (2)_4_Book1_bo sung von KCH nam 2010 va Du an tre kho khan" xfId="272"/>
    <cellStyle name="_KT (2)_4_Book1_danh muc chuan bi dau tu 2011 ngay 07-6-2011" xfId="273"/>
    <cellStyle name="_KT (2)_4_Book1_Danh muc pbo nguon von XSKT, XDCB nam 2009 chuyen qua nam 2010" xfId="274"/>
    <cellStyle name="_KT (2)_4_Book1_dieu chinh KH 2011 ngay 26-5-2011111" xfId="275"/>
    <cellStyle name="_KT (2)_4_Book1_DS KCH PHAN BO VON NSDP NAM 2010" xfId="276"/>
    <cellStyle name="_KT (2)_4_Book1_giao KH 2011 ngay 10-12-2010" xfId="277"/>
    <cellStyle name="_KT (2)_4_Book1_Luy ke von ung nam 2011 -Thoa gui ngay 12-8-2012" xfId="278"/>
    <cellStyle name="_KT (2)_4_CAU Khanh Nam(Thi Cong)" xfId="279"/>
    <cellStyle name="_KT (2)_4_ChiHuong_ApGia" xfId="280"/>
    <cellStyle name="_KT (2)_4_CoCauPhi (version 1)" xfId="281"/>
    <cellStyle name="_KT (2)_4_danh muc chuan bi dau tu 2011 ngay 07-6-2011" xfId="282"/>
    <cellStyle name="_KT (2)_4_Danh muc pbo nguon von XSKT, XDCB nam 2009 chuyen qua nam 2010" xfId="283"/>
    <cellStyle name="_KT (2)_4_DAU NOI PL-CL TAI PHU LAMHC" xfId="284"/>
    <cellStyle name="_KT (2)_4_dieu chinh KH 2011 ngay 26-5-2011111" xfId="285"/>
    <cellStyle name="_KT (2)_4_DS KCH PHAN BO VON NSDP NAM 2010" xfId="286"/>
    <cellStyle name="_KT (2)_4_DU TRU VAT TU" xfId="287"/>
    <cellStyle name="_KT (2)_4_giao KH 2011 ngay 10-12-2010" xfId="288"/>
    <cellStyle name="_KT (2)_4_GTGT 2003" xfId="289"/>
    <cellStyle name="_KT (2)_4_KE KHAI THUE GTGT 2004" xfId="290"/>
    <cellStyle name="_KT (2)_4_KE KHAI THUE GTGT 2004_BCTC2004" xfId="291"/>
    <cellStyle name="_KT (2)_4_KH TPCP vung TNB (03-1-2012)" xfId="292"/>
    <cellStyle name="_KT (2)_4_kien giang 2" xfId="293"/>
    <cellStyle name="_KT (2)_4_Lora-tungchau" xfId="294"/>
    <cellStyle name="_KT (2)_4_Luy ke von ung nam 2011 -Thoa gui ngay 12-8-2012" xfId="295"/>
    <cellStyle name="_KT (2)_4_NhanCong" xfId="296"/>
    <cellStyle name="_KT (2)_4_N-X-T-04" xfId="297"/>
    <cellStyle name="_KT (2)_4_phu luc tong ket tinh hinh TH giai doan 03-10 (ngay 30)" xfId="298"/>
    <cellStyle name="_KT (2)_4_Qt-HT3PQ1(CauKho)" xfId="299"/>
    <cellStyle name="_KT (2)_4_Sheet1" xfId="300"/>
    <cellStyle name="_KT (2)_4_TG-TH" xfId="301"/>
    <cellStyle name="_KT (2)_4_TK152-04" xfId="302"/>
    <cellStyle name="_KT (2)_4_ÿÿÿÿÿ" xfId="303"/>
    <cellStyle name="_KT (2)_4_ÿÿÿÿÿ_Bieu mau cong trinh khoi cong moi 3-4" xfId="304"/>
    <cellStyle name="_KT (2)_4_ÿÿÿÿÿ_Bieu3ODA" xfId="305"/>
    <cellStyle name="_KT (2)_4_ÿÿÿÿÿ_Bieu4HTMT" xfId="306"/>
    <cellStyle name="_KT (2)_4_ÿÿÿÿÿ_KH TPCP vung TNB (03-1-2012)" xfId="307"/>
    <cellStyle name="_KT (2)_4_ÿÿÿÿÿ_kien giang 2" xfId="308"/>
    <cellStyle name="_KT (2)_5" xfId="309"/>
    <cellStyle name="_KT (2)_5_ApGiaVatTu_cayxanh_latgach" xfId="310"/>
    <cellStyle name="_KT (2)_5_BANG TONG HOP TINH HINH THANH QUYET TOAN (MOI I)" xfId="311"/>
    <cellStyle name="_KT (2)_5_BAO GIA NGAY 24-10-08 (co dam)" xfId="312"/>
    <cellStyle name="_KT (2)_5_BC  NAM 2007" xfId="313"/>
    <cellStyle name="_KT (2)_5_BC CV 6403 BKHĐT" xfId="314"/>
    <cellStyle name="_KT (2)_5_BC NQ11-CP - chinh sua lai" xfId="315"/>
    <cellStyle name="_KT (2)_5_BC NQ11-CP-Quynh sau bieu so3" xfId="316"/>
    <cellStyle name="_KT (2)_5_BC_NQ11-CP_-_Thao_sua_lai" xfId="317"/>
    <cellStyle name="_KT (2)_5_Bieu mau cong trinh khoi cong moi 3-4" xfId="318"/>
    <cellStyle name="_KT (2)_5_Bieu3ODA" xfId="319"/>
    <cellStyle name="_KT (2)_5_Bieu3ODA_1" xfId="320"/>
    <cellStyle name="_KT (2)_5_Bieu4HTMT" xfId="321"/>
    <cellStyle name="_KT (2)_5_bo sung von KCH nam 2010 va Du an tre kho khan" xfId="322"/>
    <cellStyle name="_KT (2)_5_Book1" xfId="323"/>
    <cellStyle name="_KT (2)_5_Book1_1" xfId="324"/>
    <cellStyle name="_KT (2)_5_Book1_1_BC CV 6403 BKHĐT" xfId="325"/>
    <cellStyle name="_KT (2)_5_Book1_1_Bieu mau cong trinh khoi cong moi 3-4" xfId="326"/>
    <cellStyle name="_KT (2)_5_Book1_1_Bieu3ODA" xfId="327"/>
    <cellStyle name="_KT (2)_5_Book1_1_Bieu4HTMT" xfId="328"/>
    <cellStyle name="_KT (2)_5_Book1_1_Book1" xfId="329"/>
    <cellStyle name="_KT (2)_5_Book1_1_Luy ke von ung nam 2011 -Thoa gui ngay 12-8-2012" xfId="330"/>
    <cellStyle name="_KT (2)_5_Book1_2" xfId="331"/>
    <cellStyle name="_KT (2)_5_Book1_2_BC CV 6403 BKHĐT" xfId="332"/>
    <cellStyle name="_KT (2)_5_Book1_2_Bieu3ODA" xfId="333"/>
    <cellStyle name="_KT (2)_5_Book1_2_Luy ke von ung nam 2011 -Thoa gui ngay 12-8-2012" xfId="334"/>
    <cellStyle name="_KT (2)_5_Book1_3" xfId="335"/>
    <cellStyle name="_KT (2)_5_Book1_BC CV 6403 BKHĐT" xfId="336"/>
    <cellStyle name="_KT (2)_5_Book1_Bieu mau cong trinh khoi cong moi 3-4" xfId="337"/>
    <cellStyle name="_KT (2)_5_Book1_Bieu3ODA" xfId="338"/>
    <cellStyle name="_KT (2)_5_Book1_Bieu4HTMT" xfId="339"/>
    <cellStyle name="_KT (2)_5_Book1_bo sung von KCH nam 2010 va Du an tre kho khan" xfId="340"/>
    <cellStyle name="_KT (2)_5_Book1_danh muc chuan bi dau tu 2011 ngay 07-6-2011" xfId="341"/>
    <cellStyle name="_KT (2)_5_Book1_Danh muc pbo nguon von XSKT, XDCB nam 2009 chuyen qua nam 2010" xfId="342"/>
    <cellStyle name="_KT (2)_5_Book1_dieu chinh KH 2011 ngay 26-5-2011111" xfId="343"/>
    <cellStyle name="_KT (2)_5_Book1_DS KCH PHAN BO VON NSDP NAM 2010" xfId="344"/>
    <cellStyle name="_KT (2)_5_Book1_giao KH 2011 ngay 10-12-2010" xfId="345"/>
    <cellStyle name="_KT (2)_5_Book1_Luy ke von ung nam 2011 -Thoa gui ngay 12-8-2012" xfId="346"/>
    <cellStyle name="_KT (2)_5_CAU Khanh Nam(Thi Cong)" xfId="347"/>
    <cellStyle name="_KT (2)_5_ChiHuong_ApGia" xfId="348"/>
    <cellStyle name="_KT (2)_5_CoCauPhi (version 1)" xfId="349"/>
    <cellStyle name="_KT (2)_5_danh muc chuan bi dau tu 2011 ngay 07-6-2011" xfId="350"/>
    <cellStyle name="_KT (2)_5_Danh muc pbo nguon von XSKT, XDCB nam 2009 chuyen qua nam 2010" xfId="351"/>
    <cellStyle name="_KT (2)_5_DAU NOI PL-CL TAI PHU LAMHC" xfId="352"/>
    <cellStyle name="_KT (2)_5_dieu chinh KH 2011 ngay 26-5-2011111" xfId="353"/>
    <cellStyle name="_KT (2)_5_DS KCH PHAN BO VON NSDP NAM 2010" xfId="354"/>
    <cellStyle name="_KT (2)_5_DU TRU VAT TU" xfId="355"/>
    <cellStyle name="_KT (2)_5_giao KH 2011 ngay 10-12-2010" xfId="356"/>
    <cellStyle name="_KT (2)_5_GTGT 2003" xfId="357"/>
    <cellStyle name="_KT (2)_5_KE KHAI THUE GTGT 2004" xfId="358"/>
    <cellStyle name="_KT (2)_5_KE KHAI THUE GTGT 2004_BCTC2004" xfId="359"/>
    <cellStyle name="_KT (2)_5_KH TPCP vung TNB (03-1-2012)" xfId="360"/>
    <cellStyle name="_KT (2)_5_kien giang 2" xfId="361"/>
    <cellStyle name="_KT (2)_5_Lora-tungchau" xfId="362"/>
    <cellStyle name="_KT (2)_5_Luy ke von ung nam 2011 -Thoa gui ngay 12-8-2012" xfId="363"/>
    <cellStyle name="_KT (2)_5_NhanCong" xfId="364"/>
    <cellStyle name="_KT (2)_5_N-X-T-04" xfId="365"/>
    <cellStyle name="_KT (2)_5_phu luc tong ket tinh hinh TH giai doan 03-10 (ngay 30)" xfId="366"/>
    <cellStyle name="_KT (2)_5_Qt-HT3PQ1(CauKho)" xfId="367"/>
    <cellStyle name="_KT (2)_5_Sheet1" xfId="368"/>
    <cellStyle name="_KT (2)_5_TK152-04" xfId="369"/>
    <cellStyle name="_KT (2)_5_ÿÿÿÿÿ" xfId="370"/>
    <cellStyle name="_KT (2)_5_ÿÿÿÿÿ_Bieu mau cong trinh khoi cong moi 3-4" xfId="371"/>
    <cellStyle name="_KT (2)_5_ÿÿÿÿÿ_Bieu3ODA" xfId="372"/>
    <cellStyle name="_KT (2)_5_ÿÿÿÿÿ_Bieu4HTMT" xfId="373"/>
    <cellStyle name="_KT (2)_5_ÿÿÿÿÿ_KH TPCP vung TNB (03-1-2012)" xfId="374"/>
    <cellStyle name="_KT (2)_5_ÿÿÿÿÿ_kien giang 2" xfId="375"/>
    <cellStyle name="_KT (2)_BC  NAM 2007" xfId="376"/>
    <cellStyle name="_KT (2)_Bieu mau cong trinh khoi cong moi 3-4" xfId="377"/>
    <cellStyle name="_KT (2)_Bieu3ODA" xfId="378"/>
    <cellStyle name="_KT (2)_Bieu3ODA_1" xfId="379"/>
    <cellStyle name="_KT (2)_Bieu4HTMT" xfId="380"/>
    <cellStyle name="_KT (2)_bo sung von KCH nam 2010 va Du an tre kho khan" xfId="381"/>
    <cellStyle name="_KT (2)_Book1" xfId="382"/>
    <cellStyle name="_KT (2)_Book1_KH TPCP vung TNB (03-1-2012)" xfId="383"/>
    <cellStyle name="_KT (2)_Book1_kien giang 2" xfId="384"/>
    <cellStyle name="_KT (2)_danh muc chuan bi dau tu 2011 ngay 07-6-2011" xfId="385"/>
    <cellStyle name="_KT (2)_Danh muc pbo nguon von XSKT, XDCB nam 2009 chuyen qua nam 2010" xfId="386"/>
    <cellStyle name="_KT (2)_dieu chinh KH 2011 ngay 26-5-2011111" xfId="387"/>
    <cellStyle name="_KT (2)_DS KCH PHAN BO VON NSDP NAM 2010" xfId="388"/>
    <cellStyle name="_KT (2)_giao KH 2011 ngay 10-12-2010" xfId="389"/>
    <cellStyle name="_KT (2)_GTGT 2003" xfId="390"/>
    <cellStyle name="_KT (2)_KE KHAI THUE GTGT 2004" xfId="391"/>
    <cellStyle name="_KT (2)_KE KHAI THUE GTGT 2004_BCTC2004" xfId="392"/>
    <cellStyle name="_KT (2)_KH TPCP vung TNB (03-1-2012)" xfId="393"/>
    <cellStyle name="_KT (2)_kien giang 2" xfId="394"/>
    <cellStyle name="_KT (2)_Lora-tungchau" xfId="395"/>
    <cellStyle name="_KT (2)_N-X-T-04" xfId="396"/>
    <cellStyle name="_KT (2)_PERSONAL" xfId="397"/>
    <cellStyle name="_KT (2)_PERSONAL_BC CV 6403 BKHĐT" xfId="398"/>
    <cellStyle name="_KT (2)_PERSONAL_Bieu mau cong trinh khoi cong moi 3-4" xfId="399"/>
    <cellStyle name="_KT (2)_PERSONAL_Bieu3ODA" xfId="400"/>
    <cellStyle name="_KT (2)_PERSONAL_Bieu4HTMT" xfId="401"/>
    <cellStyle name="_KT (2)_PERSONAL_Book1" xfId="402"/>
    <cellStyle name="_KT (2)_PERSONAL_Luy ke von ung nam 2011 -Thoa gui ngay 12-8-2012" xfId="403"/>
    <cellStyle name="_KT (2)_PERSONAL_Tong hop KHCB 2001" xfId="404"/>
    <cellStyle name="_KT (2)_Qt-HT3PQ1(CauKho)" xfId="405"/>
    <cellStyle name="_KT (2)_TG-TH" xfId="406"/>
    <cellStyle name="_KT (2)_TK152-04" xfId="407"/>
    <cellStyle name="_KT (2)_ÿÿÿÿÿ" xfId="408"/>
    <cellStyle name="_KT (2)_ÿÿÿÿÿ_KH TPCP vung TNB (03-1-2012)" xfId="409"/>
    <cellStyle name="_KT (2)_ÿÿÿÿÿ_kien giang 2" xfId="410"/>
    <cellStyle name="_KT_TG" xfId="411"/>
    <cellStyle name="_KT_TG_1" xfId="412"/>
    <cellStyle name="_KT_TG_1_ApGiaVatTu_cayxanh_latgach" xfId="413"/>
    <cellStyle name="_KT_TG_1_BANG TONG HOP TINH HINH THANH QUYET TOAN (MOI I)" xfId="414"/>
    <cellStyle name="_KT_TG_1_BAO GIA NGAY 24-10-08 (co dam)" xfId="415"/>
    <cellStyle name="_KT_TG_1_BC  NAM 2007" xfId="416"/>
    <cellStyle name="_KT_TG_1_BC CV 6403 BKHĐT" xfId="417"/>
    <cellStyle name="_KT_TG_1_BC NQ11-CP - chinh sua lai" xfId="418"/>
    <cellStyle name="_KT_TG_1_BC NQ11-CP-Quynh sau bieu so3" xfId="419"/>
    <cellStyle name="_KT_TG_1_BC_NQ11-CP_-_Thao_sua_lai" xfId="420"/>
    <cellStyle name="_KT_TG_1_Bieu mau cong trinh khoi cong moi 3-4" xfId="421"/>
    <cellStyle name="_KT_TG_1_Bieu3ODA" xfId="422"/>
    <cellStyle name="_KT_TG_1_Bieu3ODA_1" xfId="423"/>
    <cellStyle name="_KT_TG_1_Bieu4HTMT" xfId="424"/>
    <cellStyle name="_KT_TG_1_bo sung von KCH nam 2010 va Du an tre kho khan" xfId="425"/>
    <cellStyle name="_KT_TG_1_Book1" xfId="426"/>
    <cellStyle name="_KT_TG_1_Book1_1" xfId="427"/>
    <cellStyle name="_KT_TG_1_Book1_1_BC CV 6403 BKHĐT" xfId="428"/>
    <cellStyle name="_KT_TG_1_Book1_1_Bieu mau cong trinh khoi cong moi 3-4" xfId="429"/>
    <cellStyle name="_KT_TG_1_Book1_1_Bieu3ODA" xfId="430"/>
    <cellStyle name="_KT_TG_1_Book1_1_Bieu4HTMT" xfId="431"/>
    <cellStyle name="_KT_TG_1_Book1_1_Book1" xfId="432"/>
    <cellStyle name="_KT_TG_1_Book1_1_Luy ke von ung nam 2011 -Thoa gui ngay 12-8-2012" xfId="433"/>
    <cellStyle name="_KT_TG_1_Book1_2" xfId="434"/>
    <cellStyle name="_KT_TG_1_Book1_2_BC CV 6403 BKHĐT" xfId="435"/>
    <cellStyle name="_KT_TG_1_Book1_2_Bieu3ODA" xfId="436"/>
    <cellStyle name="_KT_TG_1_Book1_2_Luy ke von ung nam 2011 -Thoa gui ngay 12-8-2012" xfId="437"/>
    <cellStyle name="_KT_TG_1_Book1_3" xfId="438"/>
    <cellStyle name="_KT_TG_1_Book1_BC CV 6403 BKHĐT" xfId="439"/>
    <cellStyle name="_KT_TG_1_Book1_Bieu mau cong trinh khoi cong moi 3-4" xfId="440"/>
    <cellStyle name="_KT_TG_1_Book1_Bieu3ODA" xfId="441"/>
    <cellStyle name="_KT_TG_1_Book1_Bieu4HTMT" xfId="442"/>
    <cellStyle name="_KT_TG_1_Book1_bo sung von KCH nam 2010 va Du an tre kho khan" xfId="443"/>
    <cellStyle name="_KT_TG_1_Book1_danh muc chuan bi dau tu 2011 ngay 07-6-2011" xfId="444"/>
    <cellStyle name="_KT_TG_1_Book1_Danh muc pbo nguon von XSKT, XDCB nam 2009 chuyen qua nam 2010" xfId="445"/>
    <cellStyle name="_KT_TG_1_Book1_dieu chinh KH 2011 ngay 26-5-2011111" xfId="446"/>
    <cellStyle name="_KT_TG_1_Book1_DS KCH PHAN BO VON NSDP NAM 2010" xfId="447"/>
    <cellStyle name="_KT_TG_1_Book1_giao KH 2011 ngay 10-12-2010" xfId="448"/>
    <cellStyle name="_KT_TG_1_Book1_Luy ke von ung nam 2011 -Thoa gui ngay 12-8-2012" xfId="449"/>
    <cellStyle name="_KT_TG_1_CAU Khanh Nam(Thi Cong)" xfId="450"/>
    <cellStyle name="_KT_TG_1_ChiHuong_ApGia" xfId="451"/>
    <cellStyle name="_KT_TG_1_CoCauPhi (version 1)" xfId="452"/>
    <cellStyle name="_KT_TG_1_danh muc chuan bi dau tu 2011 ngay 07-6-2011" xfId="453"/>
    <cellStyle name="_KT_TG_1_Danh muc pbo nguon von XSKT, XDCB nam 2009 chuyen qua nam 2010" xfId="454"/>
    <cellStyle name="_KT_TG_1_DAU NOI PL-CL TAI PHU LAMHC" xfId="455"/>
    <cellStyle name="_KT_TG_1_dieu chinh KH 2011 ngay 26-5-2011111" xfId="456"/>
    <cellStyle name="_KT_TG_1_DS KCH PHAN BO VON NSDP NAM 2010" xfId="457"/>
    <cellStyle name="_KT_TG_1_DU TRU VAT TU" xfId="458"/>
    <cellStyle name="_KT_TG_1_giao KH 2011 ngay 10-12-2010" xfId="459"/>
    <cellStyle name="_KT_TG_1_GTGT 2003" xfId="460"/>
    <cellStyle name="_KT_TG_1_KE KHAI THUE GTGT 2004" xfId="461"/>
    <cellStyle name="_KT_TG_1_KE KHAI THUE GTGT 2004_BCTC2004" xfId="462"/>
    <cellStyle name="_KT_TG_1_KH TPCP vung TNB (03-1-2012)" xfId="463"/>
    <cellStyle name="_KT_TG_1_kien giang 2" xfId="464"/>
    <cellStyle name="_KT_TG_1_Lora-tungchau" xfId="465"/>
    <cellStyle name="_KT_TG_1_Luy ke von ung nam 2011 -Thoa gui ngay 12-8-2012" xfId="466"/>
    <cellStyle name="_KT_TG_1_NhanCong" xfId="467"/>
    <cellStyle name="_KT_TG_1_N-X-T-04" xfId="468"/>
    <cellStyle name="_KT_TG_1_phu luc tong ket tinh hinh TH giai doan 03-10 (ngay 30)" xfId="469"/>
    <cellStyle name="_KT_TG_1_Qt-HT3PQ1(CauKho)" xfId="470"/>
    <cellStyle name="_KT_TG_1_Sheet1" xfId="471"/>
    <cellStyle name="_KT_TG_1_TK152-04" xfId="472"/>
    <cellStyle name="_KT_TG_1_ÿÿÿÿÿ" xfId="473"/>
    <cellStyle name="_KT_TG_1_ÿÿÿÿÿ_Bieu mau cong trinh khoi cong moi 3-4" xfId="474"/>
    <cellStyle name="_KT_TG_1_ÿÿÿÿÿ_Bieu3ODA" xfId="475"/>
    <cellStyle name="_KT_TG_1_ÿÿÿÿÿ_Bieu4HTMT" xfId="476"/>
    <cellStyle name="_KT_TG_1_ÿÿÿÿÿ_KH TPCP vung TNB (03-1-2012)" xfId="477"/>
    <cellStyle name="_KT_TG_1_ÿÿÿÿÿ_kien giang 2" xfId="478"/>
    <cellStyle name="_KT_TG_2" xfId="479"/>
    <cellStyle name="_KT_TG_2_ApGiaVatTu_cayxanh_latgach" xfId="480"/>
    <cellStyle name="_KT_TG_2_BANG TONG HOP TINH HINH THANH QUYET TOAN (MOI I)" xfId="481"/>
    <cellStyle name="_KT_TG_2_BAO GIA NGAY 24-10-08 (co dam)" xfId="482"/>
    <cellStyle name="_KT_TG_2_BC  NAM 2007" xfId="483"/>
    <cellStyle name="_KT_TG_2_BC CV 6403 BKHĐT" xfId="484"/>
    <cellStyle name="_KT_TG_2_BC NQ11-CP - chinh sua lai" xfId="485"/>
    <cellStyle name="_KT_TG_2_BC NQ11-CP-Quynh sau bieu so3" xfId="486"/>
    <cellStyle name="_KT_TG_2_BC_NQ11-CP_-_Thao_sua_lai" xfId="487"/>
    <cellStyle name="_KT_TG_2_Bieu mau cong trinh khoi cong moi 3-4" xfId="488"/>
    <cellStyle name="_KT_TG_2_Bieu3ODA" xfId="489"/>
    <cellStyle name="_KT_TG_2_Bieu3ODA_1" xfId="490"/>
    <cellStyle name="_KT_TG_2_Bieu4HTMT" xfId="491"/>
    <cellStyle name="_KT_TG_2_bo sung von KCH nam 2010 va Du an tre kho khan" xfId="492"/>
    <cellStyle name="_KT_TG_2_Book1" xfId="493"/>
    <cellStyle name="_KT_TG_2_Book1_1" xfId="494"/>
    <cellStyle name="_KT_TG_2_Book1_1_BC CV 6403 BKHĐT" xfId="495"/>
    <cellStyle name="_KT_TG_2_Book1_1_Bieu mau cong trinh khoi cong moi 3-4" xfId="496"/>
    <cellStyle name="_KT_TG_2_Book1_1_Bieu3ODA" xfId="497"/>
    <cellStyle name="_KT_TG_2_Book1_1_Bieu4HTMT" xfId="498"/>
    <cellStyle name="_KT_TG_2_Book1_1_Book1" xfId="499"/>
    <cellStyle name="_KT_TG_2_Book1_1_Luy ke von ung nam 2011 -Thoa gui ngay 12-8-2012" xfId="500"/>
    <cellStyle name="_KT_TG_2_Book1_2" xfId="501"/>
    <cellStyle name="_KT_TG_2_Book1_2_BC CV 6403 BKHĐT" xfId="502"/>
    <cellStyle name="_KT_TG_2_Book1_2_Bieu3ODA" xfId="503"/>
    <cellStyle name="_KT_TG_2_Book1_2_Luy ke von ung nam 2011 -Thoa gui ngay 12-8-2012" xfId="504"/>
    <cellStyle name="_KT_TG_2_Book1_3" xfId="505"/>
    <cellStyle name="_KT_TG_2_Book1_BC CV 6403 BKHĐT" xfId="506"/>
    <cellStyle name="_KT_TG_2_Book1_Bieu mau cong trinh khoi cong moi 3-4" xfId="507"/>
    <cellStyle name="_KT_TG_2_Book1_Bieu3ODA" xfId="508"/>
    <cellStyle name="_KT_TG_2_Book1_Bieu4HTMT" xfId="509"/>
    <cellStyle name="_KT_TG_2_Book1_bo sung von KCH nam 2010 va Du an tre kho khan" xfId="510"/>
    <cellStyle name="_KT_TG_2_Book1_danh muc chuan bi dau tu 2011 ngay 07-6-2011" xfId="511"/>
    <cellStyle name="_KT_TG_2_Book1_Danh muc pbo nguon von XSKT, XDCB nam 2009 chuyen qua nam 2010" xfId="512"/>
    <cellStyle name="_KT_TG_2_Book1_dieu chinh KH 2011 ngay 26-5-2011111" xfId="513"/>
    <cellStyle name="_KT_TG_2_Book1_DS KCH PHAN BO VON NSDP NAM 2010" xfId="514"/>
    <cellStyle name="_KT_TG_2_Book1_giao KH 2011 ngay 10-12-2010" xfId="515"/>
    <cellStyle name="_KT_TG_2_Book1_Luy ke von ung nam 2011 -Thoa gui ngay 12-8-2012" xfId="516"/>
    <cellStyle name="_KT_TG_2_CAU Khanh Nam(Thi Cong)" xfId="517"/>
    <cellStyle name="_KT_TG_2_ChiHuong_ApGia" xfId="518"/>
    <cellStyle name="_KT_TG_2_CoCauPhi (version 1)" xfId="519"/>
    <cellStyle name="_KT_TG_2_danh muc chuan bi dau tu 2011 ngay 07-6-2011" xfId="520"/>
    <cellStyle name="_KT_TG_2_Danh muc pbo nguon von XSKT, XDCB nam 2009 chuyen qua nam 2010" xfId="521"/>
    <cellStyle name="_KT_TG_2_DAU NOI PL-CL TAI PHU LAMHC" xfId="522"/>
    <cellStyle name="_KT_TG_2_dieu chinh KH 2011 ngay 26-5-2011111" xfId="523"/>
    <cellStyle name="_KT_TG_2_DS KCH PHAN BO VON NSDP NAM 2010" xfId="524"/>
    <cellStyle name="_KT_TG_2_DU TRU VAT TU" xfId="525"/>
    <cellStyle name="_KT_TG_2_giao KH 2011 ngay 10-12-2010" xfId="526"/>
    <cellStyle name="_KT_TG_2_GTGT 2003" xfId="527"/>
    <cellStyle name="_KT_TG_2_KE KHAI THUE GTGT 2004" xfId="528"/>
    <cellStyle name="_KT_TG_2_KE KHAI THUE GTGT 2004_BCTC2004" xfId="529"/>
    <cellStyle name="_KT_TG_2_KH TPCP vung TNB (03-1-2012)" xfId="530"/>
    <cellStyle name="_KT_TG_2_kien giang 2" xfId="531"/>
    <cellStyle name="_KT_TG_2_Lora-tungchau" xfId="532"/>
    <cellStyle name="_KT_TG_2_Luy ke von ung nam 2011 -Thoa gui ngay 12-8-2012" xfId="533"/>
    <cellStyle name="_KT_TG_2_NhanCong" xfId="534"/>
    <cellStyle name="_KT_TG_2_N-X-T-04" xfId="535"/>
    <cellStyle name="_KT_TG_2_phu luc tong ket tinh hinh TH giai doan 03-10 (ngay 30)" xfId="536"/>
    <cellStyle name="_KT_TG_2_Qt-HT3PQ1(CauKho)" xfId="537"/>
    <cellStyle name="_KT_TG_2_Sheet1" xfId="538"/>
    <cellStyle name="_KT_TG_2_TK152-04" xfId="539"/>
    <cellStyle name="_KT_TG_2_ÿÿÿÿÿ" xfId="540"/>
    <cellStyle name="_KT_TG_2_ÿÿÿÿÿ_Bieu mau cong trinh khoi cong moi 3-4" xfId="541"/>
    <cellStyle name="_KT_TG_2_ÿÿÿÿÿ_Bieu3ODA" xfId="542"/>
    <cellStyle name="_KT_TG_2_ÿÿÿÿÿ_Bieu4HTMT" xfId="543"/>
    <cellStyle name="_KT_TG_2_ÿÿÿÿÿ_KH TPCP vung TNB (03-1-2012)" xfId="544"/>
    <cellStyle name="_KT_TG_2_ÿÿÿÿÿ_kien giang 2" xfId="545"/>
    <cellStyle name="_KT_TG_3" xfId="546"/>
    <cellStyle name="_KT_TG_4" xfId="547"/>
    <cellStyle name="_KT_TG_4_Lora-tungchau" xfId="548"/>
    <cellStyle name="_KT_TG_4_Qt-HT3PQ1(CauKho)" xfId="549"/>
    <cellStyle name="_Lora-tungchau" xfId="550"/>
    <cellStyle name="_Luy ke von ung nam 2011 -Thoa gui ngay 12-8-2012" xfId="551"/>
    <cellStyle name="_mau so 3" xfId="552"/>
    <cellStyle name="_MauThanTKKT-goi7-DonGia2143(vl t7)" xfId="553"/>
    <cellStyle name="_MauThanTKKT-goi7-DonGia2143(vl t7)_!1 1 bao cao giao KH ve HTCMT vung TNB   12-12-2011" xfId="554"/>
    <cellStyle name="_MauThanTKKT-goi7-DonGia2143(vl t7)_Bieu4HTMT" xfId="555"/>
    <cellStyle name="_MauThanTKKT-goi7-DonGia2143(vl t7)_Bieu4HTMT_!1 1 bao cao giao KH ve HTCMT vung TNB   12-12-2011" xfId="556"/>
    <cellStyle name="_MauThanTKKT-goi7-DonGia2143(vl t7)_Bieu4HTMT_KH TPCP vung TNB (03-1-2012)" xfId="557"/>
    <cellStyle name="_MauThanTKKT-goi7-DonGia2143(vl t7)_KH TPCP vung TNB (03-1-2012)" xfId="558"/>
    <cellStyle name="_Nhu cau von ung truoc 2011 Tha h Hoa + Nge An gui TW" xfId="559"/>
    <cellStyle name="_Nhu cau von ung truoc 2011 Tha h Hoa + Nge An gui TW_!1 1 bao cao giao KH ve HTCMT vung TNB   12-12-2011" xfId="560"/>
    <cellStyle name="_Nhu cau von ung truoc 2011 Tha h Hoa + Nge An gui TW_Bieu4HTMT" xfId="561"/>
    <cellStyle name="_Nhu cau von ung truoc 2011 Tha h Hoa + Nge An gui TW_Bieu4HTMT_!1 1 bao cao giao KH ve HTCMT vung TNB   12-12-2011" xfId="562"/>
    <cellStyle name="_Nhu cau von ung truoc 2011 Tha h Hoa + Nge An gui TW_Bieu4HTMT_KH TPCP vung TNB (03-1-2012)" xfId="563"/>
    <cellStyle name="_Nhu cau von ung truoc 2011 Tha h Hoa + Nge An gui TW_KH TPCP vung TNB (03-1-2012)" xfId="564"/>
    <cellStyle name="_N-X-T-04" xfId="565"/>
    <cellStyle name="_PERSONAL" xfId="566"/>
    <cellStyle name="_PERSONAL_BC CV 6403 BKHĐT" xfId="567"/>
    <cellStyle name="_PERSONAL_Bieu mau cong trinh khoi cong moi 3-4" xfId="568"/>
    <cellStyle name="_PERSONAL_Bieu3ODA" xfId="569"/>
    <cellStyle name="_PERSONAL_Bieu4HTMT" xfId="570"/>
    <cellStyle name="_PERSONAL_Book1" xfId="571"/>
    <cellStyle name="_PERSONAL_Luy ke von ung nam 2011 -Thoa gui ngay 12-8-2012" xfId="572"/>
    <cellStyle name="_PERSONAL_Tong hop KHCB 2001" xfId="573"/>
    <cellStyle name="_phong bo mon22" xfId="574"/>
    <cellStyle name="_phong bo mon22_!1 1 bao cao giao KH ve HTCMT vung TNB   12-12-2011" xfId="575"/>
    <cellStyle name="_phong bo mon22_KH TPCP vung TNB (03-1-2012)" xfId="576"/>
    <cellStyle name="_phu luc tong ket tinh hinh TH giai doan 03-10 (ngay 30)" xfId="577"/>
    <cellStyle name="_Q TOAN  SCTX QL.62 QUI I ( oanh)" xfId="578"/>
    <cellStyle name="_Q TOAN  SCTX QL.62 QUI II ( oanh)" xfId="579"/>
    <cellStyle name="_QT SCTXQL62_QT1 (Cty QL)" xfId="580"/>
    <cellStyle name="_Qt-HT3PQ1(CauKho)" xfId="581"/>
    <cellStyle name="_Sheet1" xfId="582"/>
    <cellStyle name="_Sheet2" xfId="583"/>
    <cellStyle name="_TG-TH" xfId="584"/>
    <cellStyle name="_TG-TH_1" xfId="585"/>
    <cellStyle name="_TG-TH_1_ApGiaVatTu_cayxanh_latgach" xfId="586"/>
    <cellStyle name="_TG-TH_1_BANG TONG HOP TINH HINH THANH QUYET TOAN (MOI I)" xfId="587"/>
    <cellStyle name="_TG-TH_1_BAO GIA NGAY 24-10-08 (co dam)" xfId="588"/>
    <cellStyle name="_TG-TH_1_BC  NAM 2007" xfId="589"/>
    <cellStyle name="_TG-TH_1_BC CV 6403 BKHĐT" xfId="590"/>
    <cellStyle name="_TG-TH_1_BC NQ11-CP - chinh sua lai" xfId="591"/>
    <cellStyle name="_TG-TH_1_BC NQ11-CP-Quynh sau bieu so3" xfId="592"/>
    <cellStyle name="_TG-TH_1_BC_NQ11-CP_-_Thao_sua_lai" xfId="593"/>
    <cellStyle name="_TG-TH_1_Bieu mau cong trinh khoi cong moi 3-4" xfId="594"/>
    <cellStyle name="_TG-TH_1_Bieu3ODA" xfId="595"/>
    <cellStyle name="_TG-TH_1_Bieu3ODA_1" xfId="596"/>
    <cellStyle name="_TG-TH_1_Bieu4HTMT" xfId="597"/>
    <cellStyle name="_TG-TH_1_bo sung von KCH nam 2010 va Du an tre kho khan" xfId="598"/>
    <cellStyle name="_TG-TH_1_Book1" xfId="599"/>
    <cellStyle name="_TG-TH_1_Book1_1" xfId="600"/>
    <cellStyle name="_TG-TH_1_Book1_1_BC CV 6403 BKHĐT" xfId="601"/>
    <cellStyle name="_TG-TH_1_Book1_1_Bieu mau cong trinh khoi cong moi 3-4" xfId="602"/>
    <cellStyle name="_TG-TH_1_Book1_1_Bieu3ODA" xfId="603"/>
    <cellStyle name="_TG-TH_1_Book1_1_Bieu4HTMT" xfId="604"/>
    <cellStyle name="_TG-TH_1_Book1_1_Book1" xfId="605"/>
    <cellStyle name="_TG-TH_1_Book1_1_Luy ke von ung nam 2011 -Thoa gui ngay 12-8-2012" xfId="606"/>
    <cellStyle name="_TG-TH_1_Book1_2" xfId="607"/>
    <cellStyle name="_TG-TH_1_Book1_2_BC CV 6403 BKHĐT" xfId="608"/>
    <cellStyle name="_TG-TH_1_Book1_2_Bieu3ODA" xfId="609"/>
    <cellStyle name="_TG-TH_1_Book1_2_Luy ke von ung nam 2011 -Thoa gui ngay 12-8-2012" xfId="610"/>
    <cellStyle name="_TG-TH_1_Book1_3" xfId="611"/>
    <cellStyle name="_TG-TH_1_Book1_BC CV 6403 BKHĐT" xfId="612"/>
    <cellStyle name="_TG-TH_1_Book1_Bieu mau cong trinh khoi cong moi 3-4" xfId="613"/>
    <cellStyle name="_TG-TH_1_Book1_Bieu3ODA" xfId="614"/>
    <cellStyle name="_TG-TH_1_Book1_Bieu4HTMT" xfId="615"/>
    <cellStyle name="_TG-TH_1_Book1_bo sung von KCH nam 2010 va Du an tre kho khan" xfId="616"/>
    <cellStyle name="_TG-TH_1_Book1_danh muc chuan bi dau tu 2011 ngay 07-6-2011" xfId="617"/>
    <cellStyle name="_TG-TH_1_Book1_Danh muc pbo nguon von XSKT, XDCB nam 2009 chuyen qua nam 2010" xfId="618"/>
    <cellStyle name="_TG-TH_1_Book1_dieu chinh KH 2011 ngay 26-5-2011111" xfId="619"/>
    <cellStyle name="_TG-TH_1_Book1_DS KCH PHAN BO VON NSDP NAM 2010" xfId="620"/>
    <cellStyle name="_TG-TH_1_Book1_giao KH 2011 ngay 10-12-2010" xfId="621"/>
    <cellStyle name="_TG-TH_1_Book1_Luy ke von ung nam 2011 -Thoa gui ngay 12-8-2012" xfId="622"/>
    <cellStyle name="_TG-TH_1_CAU Khanh Nam(Thi Cong)" xfId="623"/>
    <cellStyle name="_TG-TH_1_ChiHuong_ApGia" xfId="624"/>
    <cellStyle name="_TG-TH_1_CoCauPhi (version 1)" xfId="625"/>
    <cellStyle name="_TG-TH_1_danh muc chuan bi dau tu 2011 ngay 07-6-2011" xfId="626"/>
    <cellStyle name="_TG-TH_1_Danh muc pbo nguon von XSKT, XDCB nam 2009 chuyen qua nam 2010" xfId="627"/>
    <cellStyle name="_TG-TH_1_DAU NOI PL-CL TAI PHU LAMHC" xfId="628"/>
    <cellStyle name="_TG-TH_1_dieu chinh KH 2011 ngay 26-5-2011111" xfId="629"/>
    <cellStyle name="_TG-TH_1_DS KCH PHAN BO VON NSDP NAM 2010" xfId="630"/>
    <cellStyle name="_TG-TH_1_DU TRU VAT TU" xfId="631"/>
    <cellStyle name="_TG-TH_1_giao KH 2011 ngay 10-12-2010" xfId="632"/>
    <cellStyle name="_TG-TH_1_GTGT 2003" xfId="633"/>
    <cellStyle name="_TG-TH_1_KE KHAI THUE GTGT 2004" xfId="634"/>
    <cellStyle name="_TG-TH_1_KE KHAI THUE GTGT 2004_BCTC2004" xfId="635"/>
    <cellStyle name="_TG-TH_1_KH TPCP vung TNB (03-1-2012)" xfId="636"/>
    <cellStyle name="_TG-TH_1_kien giang 2" xfId="637"/>
    <cellStyle name="_TG-TH_1_Lora-tungchau" xfId="638"/>
    <cellStyle name="_TG-TH_1_Luy ke von ung nam 2011 -Thoa gui ngay 12-8-2012" xfId="639"/>
    <cellStyle name="_TG-TH_1_NhanCong" xfId="640"/>
    <cellStyle name="_TG-TH_1_N-X-T-04" xfId="641"/>
    <cellStyle name="_TG-TH_1_phu luc tong ket tinh hinh TH giai doan 03-10 (ngay 30)" xfId="642"/>
    <cellStyle name="_TG-TH_1_Qt-HT3PQ1(CauKho)" xfId="643"/>
    <cellStyle name="_TG-TH_1_Sheet1" xfId="644"/>
    <cellStyle name="_TG-TH_1_TK152-04" xfId="645"/>
    <cellStyle name="_TG-TH_1_ÿÿÿÿÿ" xfId="646"/>
    <cellStyle name="_TG-TH_1_ÿÿÿÿÿ_Bieu mau cong trinh khoi cong moi 3-4" xfId="647"/>
    <cellStyle name="_TG-TH_1_ÿÿÿÿÿ_Bieu3ODA" xfId="648"/>
    <cellStyle name="_TG-TH_1_ÿÿÿÿÿ_Bieu4HTMT" xfId="649"/>
    <cellStyle name="_TG-TH_1_ÿÿÿÿÿ_KH TPCP vung TNB (03-1-2012)" xfId="650"/>
    <cellStyle name="_TG-TH_1_ÿÿÿÿÿ_kien giang 2" xfId="651"/>
    <cellStyle name="_TG-TH_2" xfId="652"/>
    <cellStyle name="_TG-TH_2_ApGiaVatTu_cayxanh_latgach" xfId="653"/>
    <cellStyle name="_TG-TH_2_BANG TONG HOP TINH HINH THANH QUYET TOAN (MOI I)" xfId="654"/>
    <cellStyle name="_TG-TH_2_BAO GIA NGAY 24-10-08 (co dam)" xfId="655"/>
    <cellStyle name="_TG-TH_2_BC  NAM 2007" xfId="656"/>
    <cellStyle name="_TG-TH_2_BC CV 6403 BKHĐT" xfId="657"/>
    <cellStyle name="_TG-TH_2_BC NQ11-CP - chinh sua lai" xfId="658"/>
    <cellStyle name="_TG-TH_2_BC NQ11-CP-Quynh sau bieu so3" xfId="659"/>
    <cellStyle name="_TG-TH_2_BC_NQ11-CP_-_Thao_sua_lai" xfId="660"/>
    <cellStyle name="_TG-TH_2_Bieu mau cong trinh khoi cong moi 3-4" xfId="661"/>
    <cellStyle name="_TG-TH_2_Bieu3ODA" xfId="662"/>
    <cellStyle name="_TG-TH_2_Bieu3ODA_1" xfId="663"/>
    <cellStyle name="_TG-TH_2_Bieu4HTMT" xfId="664"/>
    <cellStyle name="_TG-TH_2_bo sung von KCH nam 2010 va Du an tre kho khan" xfId="665"/>
    <cellStyle name="_TG-TH_2_Book1" xfId="666"/>
    <cellStyle name="_TG-TH_2_Book1_1" xfId="667"/>
    <cellStyle name="_TG-TH_2_Book1_1_BC CV 6403 BKHĐT" xfId="668"/>
    <cellStyle name="_TG-TH_2_Book1_1_Bieu mau cong trinh khoi cong moi 3-4" xfId="669"/>
    <cellStyle name="_TG-TH_2_Book1_1_Bieu3ODA" xfId="670"/>
    <cellStyle name="_TG-TH_2_Book1_1_Bieu4HTMT" xfId="671"/>
    <cellStyle name="_TG-TH_2_Book1_1_Book1" xfId="672"/>
    <cellStyle name="_TG-TH_2_Book1_1_Luy ke von ung nam 2011 -Thoa gui ngay 12-8-2012" xfId="673"/>
    <cellStyle name="_TG-TH_2_Book1_2" xfId="674"/>
    <cellStyle name="_TG-TH_2_Book1_2_BC CV 6403 BKHĐT" xfId="675"/>
    <cellStyle name="_TG-TH_2_Book1_2_Bieu3ODA" xfId="676"/>
    <cellStyle name="_TG-TH_2_Book1_2_Luy ke von ung nam 2011 -Thoa gui ngay 12-8-2012" xfId="677"/>
    <cellStyle name="_TG-TH_2_Book1_3" xfId="678"/>
    <cellStyle name="_TG-TH_2_Book1_BC CV 6403 BKHĐT" xfId="679"/>
    <cellStyle name="_TG-TH_2_Book1_Bieu mau cong trinh khoi cong moi 3-4" xfId="680"/>
    <cellStyle name="_TG-TH_2_Book1_Bieu3ODA" xfId="681"/>
    <cellStyle name="_TG-TH_2_Book1_Bieu4HTMT" xfId="682"/>
    <cellStyle name="_TG-TH_2_Book1_bo sung von KCH nam 2010 va Du an tre kho khan" xfId="683"/>
    <cellStyle name="_TG-TH_2_Book1_danh muc chuan bi dau tu 2011 ngay 07-6-2011" xfId="684"/>
    <cellStyle name="_TG-TH_2_Book1_Danh muc pbo nguon von XSKT, XDCB nam 2009 chuyen qua nam 2010" xfId="685"/>
    <cellStyle name="_TG-TH_2_Book1_dieu chinh KH 2011 ngay 26-5-2011111" xfId="686"/>
    <cellStyle name="_TG-TH_2_Book1_DS KCH PHAN BO VON NSDP NAM 2010" xfId="687"/>
    <cellStyle name="_TG-TH_2_Book1_giao KH 2011 ngay 10-12-2010" xfId="688"/>
    <cellStyle name="_TG-TH_2_Book1_Luy ke von ung nam 2011 -Thoa gui ngay 12-8-2012" xfId="689"/>
    <cellStyle name="_TG-TH_2_CAU Khanh Nam(Thi Cong)" xfId="690"/>
    <cellStyle name="_TG-TH_2_ChiHuong_ApGia" xfId="691"/>
    <cellStyle name="_TG-TH_2_CoCauPhi (version 1)" xfId="692"/>
    <cellStyle name="_TG-TH_2_danh muc chuan bi dau tu 2011 ngay 07-6-2011" xfId="693"/>
    <cellStyle name="_TG-TH_2_Danh muc pbo nguon von XSKT, XDCB nam 2009 chuyen qua nam 2010" xfId="694"/>
    <cellStyle name="_TG-TH_2_DAU NOI PL-CL TAI PHU LAMHC" xfId="695"/>
    <cellStyle name="_TG-TH_2_dieu chinh KH 2011 ngay 26-5-2011111" xfId="696"/>
    <cellStyle name="_TG-TH_2_DS KCH PHAN BO VON NSDP NAM 2010" xfId="697"/>
    <cellStyle name="_TG-TH_2_DU TRU VAT TU" xfId="698"/>
    <cellStyle name="_TG-TH_2_giao KH 2011 ngay 10-12-2010" xfId="699"/>
    <cellStyle name="_TG-TH_2_GTGT 2003" xfId="700"/>
    <cellStyle name="_TG-TH_2_KE KHAI THUE GTGT 2004" xfId="701"/>
    <cellStyle name="_TG-TH_2_KE KHAI THUE GTGT 2004_BCTC2004" xfId="702"/>
    <cellStyle name="_TG-TH_2_KH TPCP vung TNB (03-1-2012)" xfId="703"/>
    <cellStyle name="_TG-TH_2_kien giang 2" xfId="704"/>
    <cellStyle name="_TG-TH_2_Lora-tungchau" xfId="705"/>
    <cellStyle name="_TG-TH_2_Luy ke von ung nam 2011 -Thoa gui ngay 12-8-2012" xfId="706"/>
    <cellStyle name="_TG-TH_2_NhanCong" xfId="707"/>
    <cellStyle name="_TG-TH_2_N-X-T-04" xfId="708"/>
    <cellStyle name="_TG-TH_2_phu luc tong ket tinh hinh TH giai doan 03-10 (ngay 30)" xfId="709"/>
    <cellStyle name="_TG-TH_2_Qt-HT3PQ1(CauKho)" xfId="710"/>
    <cellStyle name="_TG-TH_2_Sheet1" xfId="711"/>
    <cellStyle name="_TG-TH_2_TK152-04" xfId="712"/>
    <cellStyle name="_TG-TH_2_ÿÿÿÿÿ" xfId="713"/>
    <cellStyle name="_TG-TH_2_ÿÿÿÿÿ_Bieu mau cong trinh khoi cong moi 3-4" xfId="714"/>
    <cellStyle name="_TG-TH_2_ÿÿÿÿÿ_Bieu3ODA" xfId="715"/>
    <cellStyle name="_TG-TH_2_ÿÿÿÿÿ_Bieu4HTMT" xfId="716"/>
    <cellStyle name="_TG-TH_2_ÿÿÿÿÿ_KH TPCP vung TNB (03-1-2012)" xfId="717"/>
    <cellStyle name="_TG-TH_2_ÿÿÿÿÿ_kien giang 2" xfId="718"/>
    <cellStyle name="_TG-TH_3" xfId="719"/>
    <cellStyle name="_TG-TH_3_Lora-tungchau" xfId="720"/>
    <cellStyle name="_TG-TH_3_Qt-HT3PQ1(CauKho)" xfId="721"/>
    <cellStyle name="_TG-TH_4" xfId="722"/>
    <cellStyle name="_TK152-04" xfId="723"/>
    <cellStyle name="_Tong dutoan PP LAHAI" xfId="724"/>
    <cellStyle name="_TPCP GT-24-5-Mien Nui" xfId="725"/>
    <cellStyle name="_TPCP GT-24-5-Mien Nui_!1 1 bao cao giao KH ve HTCMT vung TNB   12-12-2011" xfId="726"/>
    <cellStyle name="_TPCP GT-24-5-Mien Nui_Bieu4HTMT" xfId="727"/>
    <cellStyle name="_TPCP GT-24-5-Mien Nui_Bieu4HTMT_!1 1 bao cao giao KH ve HTCMT vung TNB   12-12-2011" xfId="728"/>
    <cellStyle name="_TPCP GT-24-5-Mien Nui_Bieu4HTMT_KH TPCP vung TNB (03-1-2012)" xfId="729"/>
    <cellStyle name="_TPCP GT-24-5-Mien Nui_KH TPCP vung TNB (03-1-2012)" xfId="730"/>
    <cellStyle name="_ung truoc 2011 NSTW Thanh Hoa + Nge An gui Thu 12-5" xfId="731"/>
    <cellStyle name="_ung truoc 2011 NSTW Thanh Hoa + Nge An gui Thu 12-5_!1 1 bao cao giao KH ve HTCMT vung TNB   12-12-2011" xfId="732"/>
    <cellStyle name="_ung truoc 2011 NSTW Thanh Hoa + Nge An gui Thu 12-5_Bieu4HTMT" xfId="733"/>
    <cellStyle name="_ung truoc 2011 NSTW Thanh Hoa + Nge An gui Thu 12-5_Bieu4HTMT_!1 1 bao cao giao KH ve HTCMT vung TNB   12-12-2011" xfId="734"/>
    <cellStyle name="_ung truoc 2011 NSTW Thanh Hoa + Nge An gui Thu 12-5_Bieu4HTMT_KH TPCP vung TNB (03-1-2012)" xfId="735"/>
    <cellStyle name="_ung truoc 2011 NSTW Thanh Hoa + Nge An gui Thu 12-5_KH TPCP vung TNB (03-1-2012)" xfId="736"/>
    <cellStyle name="_ung truoc cua long an (6-5-2010)" xfId="737"/>
    <cellStyle name="_Ung von nam 2011 vung TNB - Doan Cong tac (12-5-2010)" xfId="738"/>
    <cellStyle name="_Ung von nam 2011 vung TNB - Doan Cong tac (12-5-2010)_!1 1 bao cao giao KH ve HTCMT vung TNB   12-12-2011" xfId="739"/>
    <cellStyle name="_Ung von nam 2011 vung TNB - Doan Cong tac (12-5-2010)_Bieu4HTMT" xfId="740"/>
    <cellStyle name="_Ung von nam 2011 vung TNB - Doan Cong tac (12-5-2010)_Bieu4HTMT_!1 1 bao cao giao KH ve HTCMT vung TNB   12-12-2011" xfId="741"/>
    <cellStyle name="_Ung von nam 2011 vung TNB - Doan Cong tac (12-5-2010)_Bieu4HTMT_KH TPCP vung TNB (03-1-2012)" xfId="742"/>
    <cellStyle name="_Ung von nam 2011 vung TNB - Doan Cong tac (12-5-2010)_Cong trinh co y kien LD_Dang_NN_2011-Tay nguyen-9-10" xfId="743"/>
    <cellStyle name="_Ung von nam 2011 vung TNB - Doan Cong tac (12-5-2010)_Cong trinh co y kien LD_Dang_NN_2011-Tay nguyen-9-10_!1 1 bao cao giao KH ve HTCMT vung TNB   12-12-2011" xfId="744"/>
    <cellStyle name="_Ung von nam 2011 vung TNB - Doan Cong tac (12-5-2010)_Cong trinh co y kien LD_Dang_NN_2011-Tay nguyen-9-10_Bieu4HTMT" xfId="745"/>
    <cellStyle name="_Ung von nam 2011 vung TNB - Doan Cong tac (12-5-2010)_Cong trinh co y kien LD_Dang_NN_2011-Tay nguyen-9-10_Bieu4HTMT_!1 1 bao cao giao KH ve HTCMT vung TNB   12-12-2011" xfId="746"/>
    <cellStyle name="_Ung von nam 2011 vung TNB - Doan Cong tac (12-5-2010)_Cong trinh co y kien LD_Dang_NN_2011-Tay nguyen-9-10_Bieu4HTMT_KH TPCP vung TNB (03-1-2012)" xfId="747"/>
    <cellStyle name="_Ung von nam 2011 vung TNB - Doan Cong tac (12-5-2010)_Cong trinh co y kien LD_Dang_NN_2011-Tay nguyen-9-10_KH TPCP vung TNB (03-1-2012)" xfId="748"/>
    <cellStyle name="_Ung von nam 2011 vung TNB - Doan Cong tac (12-5-2010)_KH TPCP vung TNB (03-1-2012)" xfId="749"/>
    <cellStyle name="_Ung von nam 2011 vung TNB - Doan Cong tac (12-5-2010)_TN - Ho tro khac 2011" xfId="750"/>
    <cellStyle name="_Ung von nam 2011 vung TNB - Doan Cong tac (12-5-2010)_TN - Ho tro khac 2011_!1 1 bao cao giao KH ve HTCMT vung TNB   12-12-2011" xfId="751"/>
    <cellStyle name="_Ung von nam 2011 vung TNB - Doan Cong tac (12-5-2010)_TN - Ho tro khac 2011_Bieu4HTMT" xfId="752"/>
    <cellStyle name="_Ung von nam 2011 vung TNB - Doan Cong tac (12-5-2010)_TN - Ho tro khac 2011_Bieu4HTMT_!1 1 bao cao giao KH ve HTCMT vung TNB   12-12-2011" xfId="753"/>
    <cellStyle name="_Ung von nam 2011 vung TNB - Doan Cong tac (12-5-2010)_TN - Ho tro khac 2011_Bieu4HTMT_KH TPCP vung TNB (03-1-2012)" xfId="754"/>
    <cellStyle name="_Ung von nam 2011 vung TNB - Doan Cong tac (12-5-2010)_TN - Ho tro khac 2011_KH TPCP vung TNB (03-1-2012)" xfId="755"/>
    <cellStyle name="_x005f_x0001_" xfId="756"/>
    <cellStyle name="_x005f_x0001__!1 1 bao cao giao KH ve HTCMT vung TNB   12-12-2011" xfId="757"/>
    <cellStyle name="_x005f_x0001__kien giang 2" xfId="758"/>
    <cellStyle name="_x005f_x000d__x005f_x000a_JournalTemplate=C:\COMFO\CTALK\JOURSTD.TPL_x005f_x000d__x005f_x000a_LbStateAddress=3 3 0 251 1 89 2 311_x005f_x000d__x005f_x000a_LbStateJou" xfId="759"/>
    <cellStyle name="_XDCB thang 12.2010" xfId="760"/>
    <cellStyle name="_ÿÿÿÿÿ" xfId="761"/>
    <cellStyle name="_ÿÿÿÿÿ_Bieu mau cong trinh khoi cong moi 3-4" xfId="762"/>
    <cellStyle name="_ÿÿÿÿÿ_Bieu mau cong trinh khoi cong moi 3-4_!1 1 bao cao giao KH ve HTCMT vung TNB   12-12-2011" xfId="763"/>
    <cellStyle name="_ÿÿÿÿÿ_Bieu mau cong trinh khoi cong moi 3-4_KH TPCP vung TNB (03-1-2012)" xfId="764"/>
    <cellStyle name="_ÿÿÿÿÿ_Bieu3ODA" xfId="765"/>
    <cellStyle name="_ÿÿÿÿÿ_Bieu3ODA_!1 1 bao cao giao KH ve HTCMT vung TNB   12-12-2011" xfId="766"/>
    <cellStyle name="_ÿÿÿÿÿ_Bieu3ODA_KH TPCP vung TNB (03-1-2012)" xfId="767"/>
    <cellStyle name="_ÿÿÿÿÿ_Bieu4HTMT" xfId="768"/>
    <cellStyle name="_ÿÿÿÿÿ_Bieu4HTMT_!1 1 bao cao giao KH ve HTCMT vung TNB   12-12-2011" xfId="769"/>
    <cellStyle name="_ÿÿÿÿÿ_Bieu4HTMT_KH TPCP vung TNB (03-1-2012)" xfId="770"/>
    <cellStyle name="_ÿÿÿÿÿ_Kh ql62 (2010) 11-09" xfId="771"/>
    <cellStyle name="_ÿÿÿÿÿ_KH TPCP vung TNB (03-1-2012)" xfId="772"/>
    <cellStyle name="_ÿÿÿÿÿ_Khung 2012" xfId="773"/>
    <cellStyle name="_ÿÿÿÿÿ_kien giang 2" xfId="774"/>
    <cellStyle name="~1" xfId="775"/>
    <cellStyle name="’Ê‰Ý [0.00]_laroux" xfId="776"/>
    <cellStyle name="’Ê‰Ý_laroux" xfId="777"/>
    <cellStyle name="•W?_Format" xfId="778"/>
    <cellStyle name="•W€_’·Šú‰p•¶" xfId="779"/>
    <cellStyle name="•W_¯–ì" xfId="780"/>
    <cellStyle name="W_MARINE" xfId="781"/>
    <cellStyle name="0" xfId="782"/>
    <cellStyle name="0 2" xfId="783"/>
    <cellStyle name="0,0_x000d__x000a_NA_x000d__x000a_" xfId="784"/>
    <cellStyle name="0,0_x005f_x000d__x005f_x000a_NA_x005f_x000d__x005f_x000a_" xfId="785"/>
    <cellStyle name="0.0" xfId="786"/>
    <cellStyle name="0.0 2" xfId="787"/>
    <cellStyle name="0.00" xfId="788"/>
    <cellStyle name="0.00 2" xfId="789"/>
    <cellStyle name="1" xfId="790"/>
    <cellStyle name="1_!1 1 bao cao giao KH ve HTCMT vung TNB   12-12-2011" xfId="791"/>
    <cellStyle name="1_BAO GIA NGAY 24-10-08 (co dam)" xfId="792"/>
    <cellStyle name="1_Bieu4HTMT" xfId="793"/>
    <cellStyle name="1_Book1" xfId="794"/>
    <cellStyle name="1_Book1_1" xfId="795"/>
    <cellStyle name="1_Book1_1_!1 1 bao cao giao KH ve HTCMT vung TNB   12-12-2011" xfId="796"/>
    <cellStyle name="1_Book1_1_Bieu4HTMT" xfId="797"/>
    <cellStyle name="1_Book1_1_Bieu4HTMT_!1 1 bao cao giao KH ve HTCMT vung TNB   12-12-2011" xfId="798"/>
    <cellStyle name="1_Book1_1_Bieu4HTMT_KH TPCP vung TNB (03-1-2012)" xfId="799"/>
    <cellStyle name="1_Book1_1_KH TPCP vung TNB (03-1-2012)" xfId="800"/>
    <cellStyle name="1_Cau thuy dien Ban La (Cu Anh)" xfId="801"/>
    <cellStyle name="1_Cau thuy dien Ban La (Cu Anh)_!1 1 bao cao giao KH ve HTCMT vung TNB   12-12-2011" xfId="802"/>
    <cellStyle name="1_Cau thuy dien Ban La (Cu Anh)_Bieu4HTMT" xfId="803"/>
    <cellStyle name="1_Cau thuy dien Ban La (Cu Anh)_Bieu4HTMT_!1 1 bao cao giao KH ve HTCMT vung TNB   12-12-2011" xfId="804"/>
    <cellStyle name="1_Cau thuy dien Ban La (Cu Anh)_Bieu4HTMT_KH TPCP vung TNB (03-1-2012)" xfId="805"/>
    <cellStyle name="1_Cau thuy dien Ban La (Cu Anh)_KH TPCP vung TNB (03-1-2012)" xfId="806"/>
    <cellStyle name="1_Cong trinh co y kien LD_Dang_NN_2011-Tay nguyen-9-10" xfId="807"/>
    <cellStyle name="1_Du toan 558 (Km17+508.12 - Km 22)" xfId="808"/>
    <cellStyle name="1_Du toan 558 (Km17+508.12 - Km 22)_!1 1 bao cao giao KH ve HTCMT vung TNB   12-12-2011" xfId="809"/>
    <cellStyle name="1_Du toan 558 (Km17+508.12 - Km 22)_Bieu4HTMT" xfId="810"/>
    <cellStyle name="1_Du toan 558 (Km17+508.12 - Km 22)_Bieu4HTMT_!1 1 bao cao giao KH ve HTCMT vung TNB   12-12-2011" xfId="811"/>
    <cellStyle name="1_Du toan 558 (Km17+508.12 - Km 22)_Bieu4HTMT_KH TPCP vung TNB (03-1-2012)" xfId="812"/>
    <cellStyle name="1_Du toan 558 (Km17+508.12 - Km 22)_KH TPCP vung TNB (03-1-2012)" xfId="813"/>
    <cellStyle name="1_Gia_VLQL48_duyet " xfId="814"/>
    <cellStyle name="1_Gia_VLQL48_duyet _!1 1 bao cao giao KH ve HTCMT vung TNB   12-12-2011" xfId="815"/>
    <cellStyle name="1_Gia_VLQL48_duyet _Bieu4HTMT" xfId="816"/>
    <cellStyle name="1_Gia_VLQL48_duyet _Bieu4HTMT_!1 1 bao cao giao KH ve HTCMT vung TNB   12-12-2011" xfId="817"/>
    <cellStyle name="1_Gia_VLQL48_duyet _Bieu4HTMT_KH TPCP vung TNB (03-1-2012)" xfId="818"/>
    <cellStyle name="1_Gia_VLQL48_duyet _KH TPCP vung TNB (03-1-2012)" xfId="819"/>
    <cellStyle name="1_Kh ql62 (2010) 11-09" xfId="820"/>
    <cellStyle name="1_KH TPCP vung TNB (03-1-2012)" xfId="821"/>
    <cellStyle name="1_Khung 2012" xfId="822"/>
    <cellStyle name="1_KlQdinhduyet" xfId="823"/>
    <cellStyle name="1_KlQdinhduyet_!1 1 bao cao giao KH ve HTCMT vung TNB   12-12-2011" xfId="824"/>
    <cellStyle name="1_KlQdinhduyet_Bieu4HTMT" xfId="825"/>
    <cellStyle name="1_KlQdinhduyet_Bieu4HTMT_!1 1 bao cao giao KH ve HTCMT vung TNB   12-12-2011" xfId="826"/>
    <cellStyle name="1_KlQdinhduyet_Bieu4HTMT_KH TPCP vung TNB (03-1-2012)" xfId="827"/>
    <cellStyle name="1_KlQdinhduyet_KH TPCP vung TNB (03-1-2012)" xfId="828"/>
    <cellStyle name="1_TN - Ho tro khac 2011" xfId="829"/>
    <cellStyle name="1_TRUNG PMU 5" xfId="830"/>
    <cellStyle name="1_ÿÿÿÿÿ" xfId="831"/>
    <cellStyle name="1_ÿÿÿÿÿ_Bieu tong hop nhu cau ung 2011 da chon loc -Mien nui" xfId="832"/>
    <cellStyle name="1_ÿÿÿÿÿ_Bieu tong hop nhu cau ung 2011 da chon loc -Mien nui 2" xfId="833"/>
    <cellStyle name="1_ÿÿÿÿÿ_Kh ql62 (2010) 11-09" xfId="834"/>
    <cellStyle name="1_ÿÿÿÿÿ_Khung 2012" xfId="835"/>
    <cellStyle name="15" xfId="836"/>
    <cellStyle name="18" xfId="837"/>
    <cellStyle name="¹éºÐÀ²_      " xfId="838"/>
    <cellStyle name="2" xfId="839"/>
    <cellStyle name="2_Book1" xfId="840"/>
    <cellStyle name="2_Book1_1" xfId="841"/>
    <cellStyle name="2_Book1_1_!1 1 bao cao giao KH ve HTCMT vung TNB   12-12-2011" xfId="842"/>
    <cellStyle name="2_Book1_1_Bieu4HTMT" xfId="843"/>
    <cellStyle name="2_Book1_1_Bieu4HTMT_!1 1 bao cao giao KH ve HTCMT vung TNB   12-12-2011" xfId="844"/>
    <cellStyle name="2_Book1_1_Bieu4HTMT_KH TPCP vung TNB (03-1-2012)" xfId="845"/>
    <cellStyle name="2_Book1_1_KH TPCP vung TNB (03-1-2012)" xfId="846"/>
    <cellStyle name="2_Cau thuy dien Ban La (Cu Anh)" xfId="847"/>
    <cellStyle name="2_Cau thuy dien Ban La (Cu Anh)_!1 1 bao cao giao KH ve HTCMT vung TNB   12-12-2011" xfId="848"/>
    <cellStyle name="2_Cau thuy dien Ban La (Cu Anh)_Bieu4HTMT" xfId="849"/>
    <cellStyle name="2_Cau thuy dien Ban La (Cu Anh)_Bieu4HTMT_!1 1 bao cao giao KH ve HTCMT vung TNB   12-12-2011" xfId="850"/>
    <cellStyle name="2_Cau thuy dien Ban La (Cu Anh)_Bieu4HTMT_KH TPCP vung TNB (03-1-2012)" xfId="851"/>
    <cellStyle name="2_Cau thuy dien Ban La (Cu Anh)_KH TPCP vung TNB (03-1-2012)" xfId="852"/>
    <cellStyle name="2_Du toan 558 (Km17+508.12 - Km 22)" xfId="853"/>
    <cellStyle name="2_Du toan 558 (Km17+508.12 - Km 22)_!1 1 bao cao giao KH ve HTCMT vung TNB   12-12-2011" xfId="854"/>
    <cellStyle name="2_Du toan 558 (Km17+508.12 - Km 22)_Bieu4HTMT" xfId="855"/>
    <cellStyle name="2_Du toan 558 (Km17+508.12 - Km 22)_Bieu4HTMT_!1 1 bao cao giao KH ve HTCMT vung TNB   12-12-2011" xfId="856"/>
    <cellStyle name="2_Du toan 558 (Km17+508.12 - Km 22)_Bieu4HTMT_KH TPCP vung TNB (03-1-2012)" xfId="857"/>
    <cellStyle name="2_Du toan 558 (Km17+508.12 - Km 22)_KH TPCP vung TNB (03-1-2012)" xfId="858"/>
    <cellStyle name="2_Gia_VLQL48_duyet " xfId="859"/>
    <cellStyle name="2_Gia_VLQL48_duyet _!1 1 bao cao giao KH ve HTCMT vung TNB   12-12-2011" xfId="860"/>
    <cellStyle name="2_Gia_VLQL48_duyet _Bieu4HTMT" xfId="861"/>
    <cellStyle name="2_Gia_VLQL48_duyet _Bieu4HTMT_!1 1 bao cao giao KH ve HTCMT vung TNB   12-12-2011" xfId="862"/>
    <cellStyle name="2_Gia_VLQL48_duyet _Bieu4HTMT_KH TPCP vung TNB (03-1-2012)" xfId="863"/>
    <cellStyle name="2_Gia_VLQL48_duyet _KH TPCP vung TNB (03-1-2012)" xfId="864"/>
    <cellStyle name="2_KlQdinhduyet" xfId="865"/>
    <cellStyle name="2_KlQdinhduyet_!1 1 bao cao giao KH ve HTCMT vung TNB   12-12-2011" xfId="866"/>
    <cellStyle name="2_KlQdinhduyet_Bieu4HTMT" xfId="867"/>
    <cellStyle name="2_KlQdinhduyet_Bieu4HTMT_!1 1 bao cao giao KH ve HTCMT vung TNB   12-12-2011" xfId="868"/>
    <cellStyle name="2_KlQdinhduyet_Bieu4HTMT_KH TPCP vung TNB (03-1-2012)" xfId="869"/>
    <cellStyle name="2_KlQdinhduyet_KH TPCP vung TNB (03-1-2012)" xfId="870"/>
    <cellStyle name="2_TRUNG PMU 5" xfId="871"/>
    <cellStyle name="2_ÿÿÿÿÿ" xfId="872"/>
    <cellStyle name="2_ÿÿÿÿÿ_Bieu tong hop nhu cau ung 2011 da chon loc -Mien nui" xfId="873"/>
    <cellStyle name="2_ÿÿÿÿÿ_Bieu tong hop nhu cau ung 2011 da chon loc -Mien nui 2" xfId="874"/>
    <cellStyle name="-2001" xfId="875"/>
    <cellStyle name="3" xfId="876"/>
    <cellStyle name="3_Book1" xfId="877"/>
    <cellStyle name="3_Book1_1" xfId="878"/>
    <cellStyle name="3_Book1_1_!1 1 bao cao giao KH ve HTCMT vung TNB   12-12-2011" xfId="879"/>
    <cellStyle name="3_Book1_1_Bieu4HTMT" xfId="880"/>
    <cellStyle name="3_Book1_1_Bieu4HTMT_!1 1 bao cao giao KH ve HTCMT vung TNB   12-12-2011" xfId="881"/>
    <cellStyle name="3_Book1_1_Bieu4HTMT_KH TPCP vung TNB (03-1-2012)" xfId="882"/>
    <cellStyle name="3_Book1_1_KH TPCP vung TNB (03-1-2012)" xfId="883"/>
    <cellStyle name="3_Cau thuy dien Ban La (Cu Anh)" xfId="884"/>
    <cellStyle name="3_Cau thuy dien Ban La (Cu Anh)_!1 1 bao cao giao KH ve HTCMT vung TNB   12-12-2011" xfId="885"/>
    <cellStyle name="3_Cau thuy dien Ban La (Cu Anh)_Bieu4HTMT" xfId="886"/>
    <cellStyle name="3_Cau thuy dien Ban La (Cu Anh)_Bieu4HTMT_!1 1 bao cao giao KH ve HTCMT vung TNB   12-12-2011" xfId="887"/>
    <cellStyle name="3_Cau thuy dien Ban La (Cu Anh)_Bieu4HTMT_KH TPCP vung TNB (03-1-2012)" xfId="888"/>
    <cellStyle name="3_Cau thuy dien Ban La (Cu Anh)_KH TPCP vung TNB (03-1-2012)" xfId="889"/>
    <cellStyle name="3_Du toan 558 (Km17+508.12 - Km 22)" xfId="890"/>
    <cellStyle name="3_Du toan 558 (Km17+508.12 - Km 22)_!1 1 bao cao giao KH ve HTCMT vung TNB   12-12-2011" xfId="891"/>
    <cellStyle name="3_Du toan 558 (Km17+508.12 - Km 22)_Bieu4HTMT" xfId="892"/>
    <cellStyle name="3_Du toan 558 (Km17+508.12 - Km 22)_Bieu4HTMT_!1 1 bao cao giao KH ve HTCMT vung TNB   12-12-2011" xfId="893"/>
    <cellStyle name="3_Du toan 558 (Km17+508.12 - Km 22)_Bieu4HTMT_KH TPCP vung TNB (03-1-2012)" xfId="894"/>
    <cellStyle name="3_Du toan 558 (Km17+508.12 - Km 22)_KH TPCP vung TNB (03-1-2012)" xfId="895"/>
    <cellStyle name="3_Gia_VLQL48_duyet " xfId="896"/>
    <cellStyle name="3_Gia_VLQL48_duyet _!1 1 bao cao giao KH ve HTCMT vung TNB   12-12-2011" xfId="897"/>
    <cellStyle name="3_Gia_VLQL48_duyet _Bieu4HTMT" xfId="898"/>
    <cellStyle name="3_Gia_VLQL48_duyet _Bieu4HTMT_!1 1 bao cao giao KH ve HTCMT vung TNB   12-12-2011" xfId="899"/>
    <cellStyle name="3_Gia_VLQL48_duyet _Bieu4HTMT_KH TPCP vung TNB (03-1-2012)" xfId="900"/>
    <cellStyle name="3_Gia_VLQL48_duyet _KH TPCP vung TNB (03-1-2012)" xfId="901"/>
    <cellStyle name="3_KlQdinhduyet" xfId="902"/>
    <cellStyle name="3_KlQdinhduyet_!1 1 bao cao giao KH ve HTCMT vung TNB   12-12-2011" xfId="903"/>
    <cellStyle name="3_KlQdinhduyet_Bieu4HTMT" xfId="904"/>
    <cellStyle name="3_KlQdinhduyet_Bieu4HTMT_!1 1 bao cao giao KH ve HTCMT vung TNB   12-12-2011" xfId="905"/>
    <cellStyle name="3_KlQdinhduyet_Bieu4HTMT_KH TPCP vung TNB (03-1-2012)" xfId="906"/>
    <cellStyle name="3_KlQdinhduyet_KH TPCP vung TNB (03-1-2012)" xfId="907"/>
    <cellStyle name="3_ÿÿÿÿÿ" xfId="908"/>
    <cellStyle name="4" xfId="909"/>
    <cellStyle name="4_Book1" xfId="910"/>
    <cellStyle name="4_Book1_1" xfId="911"/>
    <cellStyle name="4_Book1_1_!1 1 bao cao giao KH ve HTCMT vung TNB   12-12-2011" xfId="912"/>
    <cellStyle name="4_Book1_1_Bieu4HTMT" xfId="913"/>
    <cellStyle name="4_Book1_1_Bieu4HTMT_!1 1 bao cao giao KH ve HTCMT vung TNB   12-12-2011" xfId="914"/>
    <cellStyle name="4_Book1_1_Bieu4HTMT_KH TPCP vung TNB (03-1-2012)" xfId="915"/>
    <cellStyle name="4_Book1_1_KH TPCP vung TNB (03-1-2012)" xfId="916"/>
    <cellStyle name="4_Cau thuy dien Ban La (Cu Anh)" xfId="917"/>
    <cellStyle name="4_Cau thuy dien Ban La (Cu Anh)_!1 1 bao cao giao KH ve HTCMT vung TNB   12-12-2011" xfId="918"/>
    <cellStyle name="4_Cau thuy dien Ban La (Cu Anh)_Bieu4HTMT" xfId="919"/>
    <cellStyle name="4_Cau thuy dien Ban La (Cu Anh)_Bieu4HTMT_!1 1 bao cao giao KH ve HTCMT vung TNB   12-12-2011" xfId="920"/>
    <cellStyle name="4_Cau thuy dien Ban La (Cu Anh)_Bieu4HTMT_KH TPCP vung TNB (03-1-2012)" xfId="921"/>
    <cellStyle name="4_Cau thuy dien Ban La (Cu Anh)_KH TPCP vung TNB (03-1-2012)" xfId="922"/>
    <cellStyle name="4_Du toan 558 (Km17+508.12 - Km 22)" xfId="923"/>
    <cellStyle name="4_Du toan 558 (Km17+508.12 - Km 22)_!1 1 bao cao giao KH ve HTCMT vung TNB   12-12-2011" xfId="924"/>
    <cellStyle name="4_Du toan 558 (Km17+508.12 - Km 22)_Bieu4HTMT" xfId="925"/>
    <cellStyle name="4_Du toan 558 (Km17+508.12 - Km 22)_Bieu4HTMT_!1 1 bao cao giao KH ve HTCMT vung TNB   12-12-2011" xfId="926"/>
    <cellStyle name="4_Du toan 558 (Km17+508.12 - Km 22)_Bieu4HTMT_KH TPCP vung TNB (03-1-2012)" xfId="927"/>
    <cellStyle name="4_Du toan 558 (Km17+508.12 - Km 22)_KH TPCP vung TNB (03-1-2012)" xfId="928"/>
    <cellStyle name="4_Gia_VLQL48_duyet " xfId="929"/>
    <cellStyle name="4_Gia_VLQL48_duyet _!1 1 bao cao giao KH ve HTCMT vung TNB   12-12-2011" xfId="930"/>
    <cellStyle name="4_Gia_VLQL48_duyet _Bieu4HTMT" xfId="931"/>
    <cellStyle name="4_Gia_VLQL48_duyet _Bieu4HTMT_!1 1 bao cao giao KH ve HTCMT vung TNB   12-12-2011" xfId="932"/>
    <cellStyle name="4_Gia_VLQL48_duyet _Bieu4HTMT_KH TPCP vung TNB (03-1-2012)" xfId="933"/>
    <cellStyle name="4_Gia_VLQL48_duyet _KH TPCP vung TNB (03-1-2012)" xfId="934"/>
    <cellStyle name="4_KlQdinhduyet" xfId="935"/>
    <cellStyle name="4_KlQdinhduyet_!1 1 bao cao giao KH ve HTCMT vung TNB   12-12-2011" xfId="936"/>
    <cellStyle name="4_KlQdinhduyet_Bieu4HTMT" xfId="937"/>
    <cellStyle name="4_KlQdinhduyet_Bieu4HTMT_!1 1 bao cao giao KH ve HTCMT vung TNB   12-12-2011" xfId="938"/>
    <cellStyle name="4_KlQdinhduyet_Bieu4HTMT_KH TPCP vung TNB (03-1-2012)" xfId="939"/>
    <cellStyle name="4_KlQdinhduyet_KH TPCP vung TNB (03-1-2012)" xfId="940"/>
    <cellStyle name="4_ÿÿÿÿÿ" xfId="941"/>
    <cellStyle name="52" xfId="942"/>
    <cellStyle name="6" xfId="943"/>
    <cellStyle name="6_Cong trinh co y kien LD_Dang_NN_2011-Tay nguyen-9-10" xfId="944"/>
    <cellStyle name="6_Cong trinh co y kien LD_Dang_NN_2011-Tay nguyen-9-10_!1 1 bao cao giao KH ve HTCMT vung TNB   12-12-2011" xfId="945"/>
    <cellStyle name="6_Cong trinh co y kien LD_Dang_NN_2011-Tay nguyen-9-10_Bieu4HTMT" xfId="946"/>
    <cellStyle name="6_Cong trinh co y kien LD_Dang_NN_2011-Tay nguyen-9-10_Bieu4HTMT_!1 1 bao cao giao KH ve HTCMT vung TNB   12-12-2011" xfId="947"/>
    <cellStyle name="6_Cong trinh co y kien LD_Dang_NN_2011-Tay nguyen-9-10_Bieu4HTMT_KH TPCP vung TNB (03-1-2012)" xfId="948"/>
    <cellStyle name="6_Cong trinh co y kien LD_Dang_NN_2011-Tay nguyen-9-10_KH TPCP vung TNB (03-1-2012)" xfId="949"/>
    <cellStyle name="6_TN - Ho tro khac 2011" xfId="950"/>
    <cellStyle name="6_TN - Ho tro khac 2011_!1 1 bao cao giao KH ve HTCMT vung TNB   12-12-2011" xfId="951"/>
    <cellStyle name="6_TN - Ho tro khac 2011_Bieu4HTMT" xfId="952"/>
    <cellStyle name="6_TN - Ho tro khac 2011_Bieu4HTMT_!1 1 bao cao giao KH ve HTCMT vung TNB   12-12-2011" xfId="953"/>
    <cellStyle name="6_TN - Ho tro khac 2011_Bieu4HTMT_KH TPCP vung TNB (03-1-2012)" xfId="954"/>
    <cellStyle name="6_TN - Ho tro khac 2011_KH TPCP vung TNB (03-1-2012)" xfId="955"/>
    <cellStyle name="9" xfId="956"/>
    <cellStyle name="9_!1 1 bao cao giao KH ve HTCMT vung TNB   12-12-2011" xfId="957"/>
    <cellStyle name="9_Bieu4HTMT" xfId="958"/>
    <cellStyle name="9_Bieu4HTMT_!1 1 bao cao giao KH ve HTCMT vung TNB   12-12-2011" xfId="959"/>
    <cellStyle name="9_Bieu4HTMT_KH TPCP vung TNB (03-1-2012)" xfId="960"/>
    <cellStyle name="9_KH TPCP vung TNB (03-1-2012)" xfId="961"/>
    <cellStyle name="ÅëÈ­ [0]_      " xfId="962"/>
    <cellStyle name="AeE­ [0]_INQUIRY ¿?¾÷AßAø " xfId="963"/>
    <cellStyle name="ÅëÈ­ [0]_L601CPT" xfId="964"/>
    <cellStyle name="ÅëÈ­_      " xfId="965"/>
    <cellStyle name="AeE­_INQUIRY ¿?¾÷AßAø " xfId="966"/>
    <cellStyle name="ÅëÈ­_L601CPT" xfId="967"/>
    <cellStyle name="args.style" xfId="968"/>
    <cellStyle name="at" xfId="969"/>
    <cellStyle name="ÄÞ¸¶ [0]_      " xfId="970"/>
    <cellStyle name="AÞ¸¶ [0]_INQUIRY ¿?¾÷AßAø " xfId="971"/>
    <cellStyle name="ÄÞ¸¶_      " xfId="972"/>
    <cellStyle name="AÞ¸¶_INQUIRY ¿?¾÷AßAø " xfId="973"/>
    <cellStyle name="AutoFormat Options" xfId="974"/>
    <cellStyle name="Body" xfId="975"/>
    <cellStyle name="C?AØ_¿?¾÷CoE² " xfId="976"/>
    <cellStyle name="C~1" xfId="977"/>
    <cellStyle name="Ç¥ÁØ_      " xfId="978"/>
    <cellStyle name="C￥AØ_¿μ¾÷CoE² " xfId="979"/>
    <cellStyle name="Ç¥ÁØ_±¸¹Ì´ëÃ¥" xfId="980"/>
    <cellStyle name="C￥AØ_Sheet1_¿μ¾÷CoE² " xfId="981"/>
    <cellStyle name="Ç¥ÁØ_ÿÿÿÿÿÿ_4_ÃÑÇÕ°è " xfId="982"/>
    <cellStyle name="Calc Currency (0)" xfId="983"/>
    <cellStyle name="Calc Currency (2)" xfId="984"/>
    <cellStyle name="Calc Percent (0)" xfId="985"/>
    <cellStyle name="Calc Percent (1)" xfId="986"/>
    <cellStyle name="Calc Percent (2)" xfId="987"/>
    <cellStyle name="Calc Units (0)" xfId="988"/>
    <cellStyle name="Calc Units (1)" xfId="989"/>
    <cellStyle name="Calc Units (2)" xfId="990"/>
    <cellStyle name="category" xfId="991"/>
    <cellStyle name="Cerrency_Sheet2_XANGDAU" xfId="992"/>
    <cellStyle name="Chi phÝ kh¸c_Book1" xfId="993"/>
    <cellStyle name="CHUONG" xfId="994"/>
    <cellStyle name="Comma  - Style1" xfId="995"/>
    <cellStyle name="Comma  - Style2" xfId="996"/>
    <cellStyle name="Comma  - Style3" xfId="997"/>
    <cellStyle name="Comma  - Style4" xfId="998"/>
    <cellStyle name="Comma  - Style5" xfId="999"/>
    <cellStyle name="Comma  - Style6" xfId="1000"/>
    <cellStyle name="Comma  - Style7" xfId="1001"/>
    <cellStyle name="Comma  - Style8" xfId="1002"/>
    <cellStyle name="Comma [0] 2" xfId="1003"/>
    <cellStyle name="Comma [0] 2 10" xfId="1004"/>
    <cellStyle name="Comma [0] 2 11" xfId="1005"/>
    <cellStyle name="Comma [0] 2 12" xfId="1006"/>
    <cellStyle name="Comma [0] 2 13" xfId="1007"/>
    <cellStyle name="Comma [0] 2 14" xfId="1008"/>
    <cellStyle name="Comma [0] 2 15" xfId="1009"/>
    <cellStyle name="Comma [0] 2 16" xfId="1010"/>
    <cellStyle name="Comma [0] 2 17" xfId="1011"/>
    <cellStyle name="Comma [0] 2 18" xfId="1012"/>
    <cellStyle name="Comma [0] 2 19" xfId="1013"/>
    <cellStyle name="Comma [0] 2 2" xfId="1014"/>
    <cellStyle name="Comma [0] 2 20" xfId="1015"/>
    <cellStyle name="Comma [0] 2 21" xfId="1016"/>
    <cellStyle name="Comma [0] 2 22" xfId="1017"/>
    <cellStyle name="Comma [0] 2 23" xfId="1018"/>
    <cellStyle name="Comma [0] 2 24" xfId="1019"/>
    <cellStyle name="Comma [0] 2 25" xfId="1020"/>
    <cellStyle name="Comma [0] 2 3" xfId="1021"/>
    <cellStyle name="Comma [0] 2 4" xfId="1022"/>
    <cellStyle name="Comma [0] 2 5" xfId="1023"/>
    <cellStyle name="Comma [0] 2 6" xfId="1024"/>
    <cellStyle name="Comma [0] 2 7" xfId="1025"/>
    <cellStyle name="Comma [0] 2 8" xfId="1026"/>
    <cellStyle name="Comma [0] 2 9" xfId="1027"/>
    <cellStyle name="Comma [0] 3" xfId="1028"/>
    <cellStyle name="Comma [0] 3 2" xfId="1029"/>
    <cellStyle name="Comma [0] 4" xfId="1030"/>
    <cellStyle name="Comma [00]" xfId="1031"/>
    <cellStyle name="Comma 10" xfId="1032"/>
    <cellStyle name="Comma 10 10" xfId="7"/>
    <cellStyle name="Comma 10 10 2" xfId="12"/>
    <cellStyle name="Comma 10 10 2 2" xfId="1033"/>
    <cellStyle name="Comma 10 2" xfId="5"/>
    <cellStyle name="Comma 10 2 2" xfId="9"/>
    <cellStyle name="Comma 10 2 3" xfId="14"/>
    <cellStyle name="Comma 11" xfId="8"/>
    <cellStyle name="Comma 11 2" xfId="1034"/>
    <cellStyle name="Comma 12" xfId="22"/>
    <cellStyle name="Comma 12 2" xfId="1035"/>
    <cellStyle name="Comma 13" xfId="1036"/>
    <cellStyle name="Comma 13 2" xfId="1037"/>
    <cellStyle name="Comma 13 2 2" xfId="1038"/>
    <cellStyle name="Comma 13 2 2 2" xfId="1039"/>
    <cellStyle name="Comma 13 2 2 3" xfId="1040"/>
    <cellStyle name="Comma 13 2 3" xfId="1041"/>
    <cellStyle name="Comma 13 2 3 2" xfId="1042"/>
    <cellStyle name="Comma 13 2 4" xfId="1043"/>
    <cellStyle name="Comma 13 3" xfId="1044"/>
    <cellStyle name="Comma 14" xfId="1045"/>
    <cellStyle name="Comma 14 2" xfId="1046"/>
    <cellStyle name="Comma 15" xfId="1047"/>
    <cellStyle name="Comma 16" xfId="1048"/>
    <cellStyle name="Comma 17" xfId="1049"/>
    <cellStyle name="Comma 18" xfId="1050"/>
    <cellStyle name="Comma 19" xfId="1051"/>
    <cellStyle name="Comma 2" xfId="1052"/>
    <cellStyle name="Comma 2 10" xfId="1053"/>
    <cellStyle name="Comma 2 11" xfId="1054"/>
    <cellStyle name="Comma 2 12" xfId="1055"/>
    <cellStyle name="Comma 2 13" xfId="1056"/>
    <cellStyle name="Comma 2 14" xfId="1057"/>
    <cellStyle name="Comma 2 15" xfId="1058"/>
    <cellStyle name="Comma 2 16" xfId="1059"/>
    <cellStyle name="Comma 2 17" xfId="1060"/>
    <cellStyle name="Comma 2 18" xfId="1061"/>
    <cellStyle name="Comma 2 19" xfId="1062"/>
    <cellStyle name="Comma 2 2" xfId="1063"/>
    <cellStyle name="Comma 2 2 10" xfId="1064"/>
    <cellStyle name="Comma 2 2 11" xfId="1065"/>
    <cellStyle name="Comma 2 2 12" xfId="1066"/>
    <cellStyle name="Comma 2 2 13" xfId="1067"/>
    <cellStyle name="Comma 2 2 14" xfId="1068"/>
    <cellStyle name="Comma 2 2 15" xfId="1069"/>
    <cellStyle name="Comma 2 2 16" xfId="1070"/>
    <cellStyle name="Comma 2 2 17" xfId="1071"/>
    <cellStyle name="Comma 2 2 18" xfId="1072"/>
    <cellStyle name="Comma 2 2 19" xfId="1073"/>
    <cellStyle name="Comma 2 2 2" xfId="1074"/>
    <cellStyle name="Comma 2 2 2 10" xfId="1075"/>
    <cellStyle name="Comma 2 2 2 11" xfId="1076"/>
    <cellStyle name="Comma 2 2 2 12" xfId="1077"/>
    <cellStyle name="Comma 2 2 2 13" xfId="1078"/>
    <cellStyle name="Comma 2 2 2 14" xfId="1079"/>
    <cellStyle name="Comma 2 2 2 15" xfId="1080"/>
    <cellStyle name="Comma 2 2 2 16" xfId="1081"/>
    <cellStyle name="Comma 2 2 2 17" xfId="1082"/>
    <cellStyle name="Comma 2 2 2 18" xfId="1083"/>
    <cellStyle name="Comma 2 2 2 19" xfId="1084"/>
    <cellStyle name="Comma 2 2 2 2" xfId="1085"/>
    <cellStyle name="Comma 2 2 2 20" xfId="1086"/>
    <cellStyle name="Comma 2 2 2 21" xfId="1087"/>
    <cellStyle name="Comma 2 2 2 22" xfId="1088"/>
    <cellStyle name="Comma 2 2 2 23" xfId="1089"/>
    <cellStyle name="Comma 2 2 2 3" xfId="1090"/>
    <cellStyle name="Comma 2 2 2 4" xfId="1091"/>
    <cellStyle name="Comma 2 2 2 5" xfId="1092"/>
    <cellStyle name="Comma 2 2 2 6" xfId="1093"/>
    <cellStyle name="Comma 2 2 2 7" xfId="1094"/>
    <cellStyle name="Comma 2 2 2 8" xfId="1095"/>
    <cellStyle name="Comma 2 2 2 9" xfId="1096"/>
    <cellStyle name="Comma 2 2 20" xfId="1097"/>
    <cellStyle name="Comma 2 2 21" xfId="1098"/>
    <cellStyle name="Comma 2 2 22" xfId="1099"/>
    <cellStyle name="Comma 2 2 23" xfId="1100"/>
    <cellStyle name="Comma 2 2 24" xfId="1101"/>
    <cellStyle name="Comma 2 2 3" xfId="1102"/>
    <cellStyle name="Comma 2 2 4" xfId="1103"/>
    <cellStyle name="Comma 2 2 5" xfId="1104"/>
    <cellStyle name="Comma 2 2 6" xfId="1105"/>
    <cellStyle name="Comma 2 2 7" xfId="1106"/>
    <cellStyle name="Comma 2 2 8" xfId="1107"/>
    <cellStyle name="Comma 2 2 9" xfId="1108"/>
    <cellStyle name="Comma 2 20" xfId="1109"/>
    <cellStyle name="Comma 2 21" xfId="1110"/>
    <cellStyle name="Comma 2 22" xfId="1111"/>
    <cellStyle name="Comma 2 23" xfId="1112"/>
    <cellStyle name="Comma 2 24" xfId="1113"/>
    <cellStyle name="Comma 2 25" xfId="1114"/>
    <cellStyle name="Comma 2 3" xfId="1115"/>
    <cellStyle name="Comma 2 3 2" xfId="1116"/>
    <cellStyle name="Comma 2 4" xfId="1117"/>
    <cellStyle name="Comma 2 5" xfId="1118"/>
    <cellStyle name="Comma 2 6" xfId="1119"/>
    <cellStyle name="Comma 2 7" xfId="1120"/>
    <cellStyle name="Comma 2 8" xfId="1121"/>
    <cellStyle name="Comma 2 9" xfId="1122"/>
    <cellStyle name="Comma 2_B7HTMT KH 2" xfId="1123"/>
    <cellStyle name="Comma 20" xfId="1124"/>
    <cellStyle name="Comma 21" xfId="1125"/>
    <cellStyle name="Comma 22" xfId="1126"/>
    <cellStyle name="Comma 23" xfId="1127"/>
    <cellStyle name="Comma 24" xfId="1128"/>
    <cellStyle name="Comma 25" xfId="1129"/>
    <cellStyle name="Comma 26" xfId="1130"/>
    <cellStyle name="Comma 27" xfId="1131"/>
    <cellStyle name="Comma 28" xfId="1132"/>
    <cellStyle name="Comma 29" xfId="2366"/>
    <cellStyle name="Comma 3" xfId="1133"/>
    <cellStyle name="Comma 3 2" xfId="1134"/>
    <cellStyle name="Comma 3 2 2" xfId="1135"/>
    <cellStyle name="Comma 3 2 2 2" xfId="1136"/>
    <cellStyle name="Comma 3 2 3" xfId="1137"/>
    <cellStyle name="Comma 3 2 3 2" xfId="1138"/>
    <cellStyle name="Comma 3 3" xfId="1139"/>
    <cellStyle name="Comma 3 4" xfId="1140"/>
    <cellStyle name="Comma 3 5" xfId="1141"/>
    <cellStyle name="Comma 35" xfId="1142"/>
    <cellStyle name="Comma 35 5 3 3" xfId="1143"/>
    <cellStyle name="Comma 35 7" xfId="1144"/>
    <cellStyle name="Comma 4" xfId="1145"/>
    <cellStyle name="Comma 4 2" xfId="1146"/>
    <cellStyle name="Comma 4 2 2" xfId="1147"/>
    <cellStyle name="Comma 4 3" xfId="1148"/>
    <cellStyle name="Comma 4 3 2" xfId="1149"/>
    <cellStyle name="Comma 4 4" xfId="1150"/>
    <cellStyle name="Comma 4 4 2" xfId="1151"/>
    <cellStyle name="Comma 4 4 3" xfId="1152"/>
    <cellStyle name="Comma 4_THEO DOI THUC HIEN (GỐC 1)" xfId="1153"/>
    <cellStyle name="Comma 5" xfId="1154"/>
    <cellStyle name="Comma 5 2" xfId="1155"/>
    <cellStyle name="Comma 5 2 2" xfId="1156"/>
    <cellStyle name="Comma 5 3" xfId="1157"/>
    <cellStyle name="Comma 5 4" xfId="1158"/>
    <cellStyle name="Comma 5 5" xfId="1159"/>
    <cellStyle name="Comma 6" xfId="1160"/>
    <cellStyle name="Comma 6 2" xfId="1161"/>
    <cellStyle name="Comma 6 2 2" xfId="1162"/>
    <cellStyle name="Comma 7" xfId="1163"/>
    <cellStyle name="Comma 8" xfId="1164"/>
    <cellStyle name="Comma 8 2" xfId="19"/>
    <cellStyle name="Comma 9" xfId="1165"/>
    <cellStyle name="Comma 9 2" xfId="1166"/>
    <cellStyle name="Comma 9 2 2" xfId="1167"/>
    <cellStyle name="Comma 9 3" xfId="1168"/>
    <cellStyle name="Comma 9 4" xfId="1169"/>
    <cellStyle name="comma zerodec" xfId="1170"/>
    <cellStyle name="Comma0" xfId="1171"/>
    <cellStyle name="Comma0 2" xfId="1172"/>
    <cellStyle name="cong" xfId="1173"/>
    <cellStyle name="Copied" xfId="1174"/>
    <cellStyle name="Co聭ma_Sheet1" xfId="1175"/>
    <cellStyle name="Cࡵrrency_Sheet1_PRODUCTĠ" xfId="1176"/>
    <cellStyle name="Curråncy [0]_FCST_RESULTS" xfId="1177"/>
    <cellStyle name="Currency [0]ßmud plant bolted_RESULTS" xfId="1178"/>
    <cellStyle name="Currency [00]" xfId="1179"/>
    <cellStyle name="Currency 2" xfId="1180"/>
    <cellStyle name="Currency![0]_FCSt (2)" xfId="1181"/>
    <cellStyle name="Currency0" xfId="1182"/>
    <cellStyle name="Currency0 2" xfId="1183"/>
    <cellStyle name="Currency1" xfId="1184"/>
    <cellStyle name="Currency1 2" xfId="1185"/>
    <cellStyle name="D1" xfId="1186"/>
    <cellStyle name="Date" xfId="1187"/>
    <cellStyle name="Date 2" xfId="1188"/>
    <cellStyle name="Date Short" xfId="1189"/>
    <cellStyle name="Date_Book1" xfId="1190"/>
    <cellStyle name="DAUDE" xfId="1191"/>
    <cellStyle name="Dezimal [0]_35ERI8T2gbIEMixb4v26icuOo" xfId="1192"/>
    <cellStyle name="Dezimal_35ERI8T2gbIEMixb4v26icuOo" xfId="1193"/>
    <cellStyle name="Dg" xfId="1194"/>
    <cellStyle name="Dgia" xfId="1195"/>
    <cellStyle name="Dgia 2" xfId="1196"/>
    <cellStyle name="Dollar (zero dec)" xfId="1197"/>
    <cellStyle name="Dollar (zero dec) 2" xfId="1198"/>
    <cellStyle name="Don gia" xfId="1199"/>
    <cellStyle name="Dziesi?tny [0]_Invoices2001Slovakia" xfId="1200"/>
    <cellStyle name="Dziesi?tny_Invoices2001Slovakia" xfId="1201"/>
    <cellStyle name="Dziesietny [0]_Invoices2001Slovakia" xfId="1202"/>
    <cellStyle name="Dziesiętny [0]_Invoices2001Slovakia" xfId="1203"/>
    <cellStyle name="Dziesietny [0]_Invoices2001Slovakia_01_Nha so 1_Dien" xfId="1204"/>
    <cellStyle name="Dziesiętny [0]_Invoices2001Slovakia_01_Nha so 1_Dien" xfId="1205"/>
    <cellStyle name="Dziesietny [0]_Invoices2001Slovakia_10_Nha so 10_Dien1" xfId="1206"/>
    <cellStyle name="Dziesiętny [0]_Invoices2001Slovakia_10_Nha so 10_Dien1" xfId="1207"/>
    <cellStyle name="Dziesietny [0]_Invoices2001Slovakia_Book1" xfId="1208"/>
    <cellStyle name="Dziesiętny [0]_Invoices2001Slovakia_Book1" xfId="1209"/>
    <cellStyle name="Dziesietny [0]_Invoices2001Slovakia_Book1_1" xfId="1210"/>
    <cellStyle name="Dziesiętny [0]_Invoices2001Slovakia_Book1_1" xfId="1211"/>
    <cellStyle name="Dziesietny [0]_Invoices2001Slovakia_Book1_1_Book1" xfId="1212"/>
    <cellStyle name="Dziesiętny [0]_Invoices2001Slovakia_Book1_1_Book1" xfId="1213"/>
    <cellStyle name="Dziesietny [0]_Invoices2001Slovakia_Book1_2" xfId="1214"/>
    <cellStyle name="Dziesiętny [0]_Invoices2001Slovakia_Book1_2" xfId="1215"/>
    <cellStyle name="Dziesietny [0]_Invoices2001Slovakia_Book1_Nhu cau von ung truoc 2011 Tha h Hoa + Nge An gui TW" xfId="1216"/>
    <cellStyle name="Dziesiętny [0]_Invoices2001Slovakia_Book1_Nhu cau von ung truoc 2011 Tha h Hoa + Nge An gui TW" xfId="1217"/>
    <cellStyle name="Dziesietny [0]_Invoices2001Slovakia_Book1_Tong hop Cac tuyen(9-1-06)" xfId="1218"/>
    <cellStyle name="Dziesiętny [0]_Invoices2001Slovakia_Book1_Tong hop Cac tuyen(9-1-06)" xfId="1219"/>
    <cellStyle name="Dziesietny [0]_Invoices2001Slovakia_Book1_ung truoc 2011 NSTW Thanh Hoa + Nge An gui Thu 12-5" xfId="1220"/>
    <cellStyle name="Dziesiętny [0]_Invoices2001Slovakia_Book1_ung truoc 2011 NSTW Thanh Hoa + Nge An gui Thu 12-5" xfId="1221"/>
    <cellStyle name="Dziesietny [0]_Invoices2001Slovakia_d-uong+TDT" xfId="1222"/>
    <cellStyle name="Dziesiętny [0]_Invoices2001Slovakia_Nhµ ®Ó xe" xfId="1223"/>
    <cellStyle name="Dziesietny_Invoices2001Slovakia" xfId="1224"/>
    <cellStyle name="Dziesiętny_Invoices2001Slovakia" xfId="1225"/>
    <cellStyle name="Dziesietny_Invoices2001Slovakia_01_Nha so 1_Dien" xfId="1226"/>
    <cellStyle name="Dziesiętny_Invoices2001Slovakia_01_Nha so 1_Dien" xfId="1227"/>
    <cellStyle name="Dziesietny_Invoices2001Slovakia_10_Nha so 10_Dien1" xfId="1228"/>
    <cellStyle name="Dziesiętny_Invoices2001Slovakia_10_Nha so 10_Dien1" xfId="1229"/>
    <cellStyle name="Dziesietny_Invoices2001Slovakia_Book1" xfId="1230"/>
    <cellStyle name="Dziesiętny_Invoices2001Slovakia_Book1" xfId="1231"/>
    <cellStyle name="Dziesietny_Invoices2001Slovakia_Book1_1" xfId="1232"/>
    <cellStyle name="Dziesiętny_Invoices2001Slovakia_Book1_1" xfId="1233"/>
    <cellStyle name="Dziesietny_Invoices2001Slovakia_Book1_1_Book1" xfId="1234"/>
    <cellStyle name="Dziesiętny_Invoices2001Slovakia_Book1_1_Book1" xfId="1235"/>
    <cellStyle name="Dziesietny_Invoices2001Slovakia_Book1_2" xfId="1236"/>
    <cellStyle name="Dziesiętny_Invoices2001Slovakia_Book1_2" xfId="1237"/>
    <cellStyle name="Dziesietny_Invoices2001Slovakia_Book1_Nhu cau von ung truoc 2011 Tha h Hoa + Nge An gui TW" xfId="1238"/>
    <cellStyle name="Dziesiętny_Invoices2001Slovakia_Book1_Nhu cau von ung truoc 2011 Tha h Hoa + Nge An gui TW" xfId="1239"/>
    <cellStyle name="Dziesietny_Invoices2001Slovakia_Book1_Tong hop Cac tuyen(9-1-06)" xfId="1240"/>
    <cellStyle name="Dziesiętny_Invoices2001Slovakia_Book1_Tong hop Cac tuyen(9-1-06)" xfId="1241"/>
    <cellStyle name="Dziesietny_Invoices2001Slovakia_Book1_ung truoc 2011 NSTW Thanh Hoa + Nge An gui Thu 12-5" xfId="1242"/>
    <cellStyle name="Dziesiętny_Invoices2001Slovakia_Book1_ung truoc 2011 NSTW Thanh Hoa + Nge An gui Thu 12-5" xfId="1243"/>
    <cellStyle name="Dziesietny_Invoices2001Slovakia_d-uong+TDT" xfId="1244"/>
    <cellStyle name="Dziesiętny_Invoices2001Slovakia_Nhµ ®Ó xe" xfId="1245"/>
    <cellStyle name="e" xfId="1246"/>
    <cellStyle name="Enter Currency (0)" xfId="1247"/>
    <cellStyle name="Enter Currency (2)" xfId="1248"/>
    <cellStyle name="Enter Units (0)" xfId="1249"/>
    <cellStyle name="Enter Units (1)" xfId="1250"/>
    <cellStyle name="Enter Units (2)" xfId="1251"/>
    <cellStyle name="Entered" xfId="1252"/>
    <cellStyle name="Euro" xfId="1253"/>
    <cellStyle name="f" xfId="1254"/>
    <cellStyle name="f_Danhmuc_Quyhoach2009" xfId="1255"/>
    <cellStyle name="f_Danhmuc_Quyhoach2009 2" xfId="1256"/>
    <cellStyle name="f_Danhmuc_Quyhoach2009 2 2" xfId="1257"/>
    <cellStyle name="Fixed" xfId="1258"/>
    <cellStyle name="Fixed 2" xfId="1259"/>
    <cellStyle name="gia" xfId="1260"/>
    <cellStyle name="Grey" xfId="1261"/>
    <cellStyle name="Group" xfId="1262"/>
    <cellStyle name="H" xfId="1263"/>
    <cellStyle name="ha" xfId="1264"/>
    <cellStyle name="HAI" xfId="1265"/>
    <cellStyle name="Head 1" xfId="1266"/>
    <cellStyle name="HEADER" xfId="1267"/>
    <cellStyle name="Header1" xfId="1268"/>
    <cellStyle name="Header1 2" xfId="1269"/>
    <cellStyle name="Header2" xfId="1270"/>
    <cellStyle name="Header2 2" xfId="1271"/>
    <cellStyle name="Heading1" xfId="1272"/>
    <cellStyle name="Heading2" xfId="1273"/>
    <cellStyle name="HEADINGS" xfId="1274"/>
    <cellStyle name="HEADINGSTOP" xfId="1275"/>
    <cellStyle name="headoption" xfId="1276"/>
    <cellStyle name="headoption 2" xfId="1277"/>
    <cellStyle name="Hoa-Scholl" xfId="1278"/>
    <cellStyle name="Hoa-Scholl 2" xfId="1279"/>
    <cellStyle name="HUY" xfId="1280"/>
    <cellStyle name="i phÝ kh¸c_B¶ng 2" xfId="1281"/>
    <cellStyle name="I.3" xfId="1282"/>
    <cellStyle name="i·0" xfId="1283"/>
    <cellStyle name="ï-¾È»ê_BiÓu TB" xfId="1284"/>
    <cellStyle name="Input [yellow]" xfId="1285"/>
    <cellStyle name="Input [yellow] 2" xfId="1286"/>
    <cellStyle name="k_TONG HOP KINH PHI" xfId="1287"/>
    <cellStyle name="k_TONG HOP KINH PHI_!1 1 bao cao giao KH ve HTCMT vung TNB   12-12-2011" xfId="1288"/>
    <cellStyle name="k_TONG HOP KINH PHI_Bieu4HTMT" xfId="1289"/>
    <cellStyle name="k_TONG HOP KINH PHI_Bieu4HTMT_!1 1 bao cao giao KH ve HTCMT vung TNB   12-12-2011" xfId="1290"/>
    <cellStyle name="k_TONG HOP KINH PHI_Bieu4HTMT_KH TPCP vung TNB (03-1-2012)" xfId="1291"/>
    <cellStyle name="k_TONG HOP KINH PHI_KH TPCP vung TNB (03-1-2012)" xfId="1292"/>
    <cellStyle name="k_ÿÿÿÿÿ" xfId="1293"/>
    <cellStyle name="k_ÿÿÿÿÿ_!1 1 bao cao giao KH ve HTCMT vung TNB   12-12-2011" xfId="1294"/>
    <cellStyle name="k_ÿÿÿÿÿ_1" xfId="1295"/>
    <cellStyle name="k_ÿÿÿÿÿ_2" xfId="1296"/>
    <cellStyle name="k_ÿÿÿÿÿ_2_!1 1 bao cao giao KH ve HTCMT vung TNB   12-12-2011" xfId="1297"/>
    <cellStyle name="k_ÿÿÿÿÿ_2_Bieu4HTMT" xfId="1298"/>
    <cellStyle name="k_ÿÿÿÿÿ_2_Bieu4HTMT_!1 1 bao cao giao KH ve HTCMT vung TNB   12-12-2011" xfId="1299"/>
    <cellStyle name="k_ÿÿÿÿÿ_2_Bieu4HTMT_KH TPCP vung TNB (03-1-2012)" xfId="1300"/>
    <cellStyle name="k_ÿÿÿÿÿ_2_KH TPCP vung TNB (03-1-2012)" xfId="1301"/>
    <cellStyle name="k_ÿÿÿÿÿ_Bieu4HTMT" xfId="1302"/>
    <cellStyle name="k_ÿÿÿÿÿ_Bieu4HTMT_!1 1 bao cao giao KH ve HTCMT vung TNB   12-12-2011" xfId="1303"/>
    <cellStyle name="k_ÿÿÿÿÿ_Bieu4HTMT_KH TPCP vung TNB (03-1-2012)" xfId="1304"/>
    <cellStyle name="k_ÿÿÿÿÿ_KH TPCP vung TNB (03-1-2012)" xfId="1305"/>
    <cellStyle name="kh¸c_Bang Chi tieu" xfId="1306"/>
    <cellStyle name="khanh" xfId="1307"/>
    <cellStyle name="khung" xfId="1308"/>
    <cellStyle name="Ledger 17 x 11 in" xfId="17"/>
    <cellStyle name="Ledger 17 x 11 in 2" xfId="18"/>
    <cellStyle name="Ledger 17 x 11 in 3" xfId="1309"/>
    <cellStyle name="Ledger 17 x 11 in 4" xfId="1310"/>
    <cellStyle name="Ledger 17 x 11 in_Báo cáo công nợ đến 15-9-2015" xfId="6"/>
    <cellStyle name="Ledger 17 x 11 in_Báo cáo công nợ đến 15-9-2015_08.5.18 Phu luc bieu bao cao 6 thang dau nam hop HDND tinh 2" xfId="16"/>
    <cellStyle name="left" xfId="1311"/>
    <cellStyle name="Line" xfId="1312"/>
    <cellStyle name="Link Currency (0)" xfId="1313"/>
    <cellStyle name="Link Currency (2)" xfId="1314"/>
    <cellStyle name="Link Units (0)" xfId="1315"/>
    <cellStyle name="Link Units (1)" xfId="1316"/>
    <cellStyle name="Link Units (2)" xfId="1317"/>
    <cellStyle name="Loai CBDT" xfId="1318"/>
    <cellStyle name="Loai CT" xfId="1319"/>
    <cellStyle name="Loai GD" xfId="1320"/>
    <cellStyle name="MAU" xfId="1321"/>
    <cellStyle name="MAU 2" xfId="1322"/>
    <cellStyle name="Millares [0]_Well Timing" xfId="1323"/>
    <cellStyle name="Millares_Well Timing" xfId="1324"/>
    <cellStyle name="Milliers [0]_      " xfId="1325"/>
    <cellStyle name="Milliers_      " xfId="1326"/>
    <cellStyle name="Model" xfId="1327"/>
    <cellStyle name="moi" xfId="1328"/>
    <cellStyle name="moi 2" xfId="1329"/>
    <cellStyle name="Moneda [0]_Well Timing" xfId="1330"/>
    <cellStyle name="Moneda_Well Timing" xfId="1331"/>
    <cellStyle name="Monétaire [0]_      " xfId="1332"/>
    <cellStyle name="Monétaire_      " xfId="1333"/>
    <cellStyle name="n" xfId="1334"/>
    <cellStyle name="New Times Roman" xfId="1335"/>
    <cellStyle name="nga" xfId="1336"/>
    <cellStyle name="no dec" xfId="1337"/>
    <cellStyle name="ÑONVÒ" xfId="1338"/>
    <cellStyle name="ÑONVÒ 2" xfId="1339"/>
    <cellStyle name="Normal" xfId="0" builtinId="0"/>
    <cellStyle name="Normal - Style1" xfId="1340"/>
    <cellStyle name="Normal - 유형1" xfId="1341"/>
    <cellStyle name="Normal 10" xfId="1342"/>
    <cellStyle name="Normal 10 2" xfId="24"/>
    <cellStyle name="Normal 10 7" xfId="2"/>
    <cellStyle name="Normal 10 7 2" xfId="2361"/>
    <cellStyle name="Normal 11" xfId="1343"/>
    <cellStyle name="Normal 11 2" xfId="1344"/>
    <cellStyle name="Normal 11 2 2" xfId="2363"/>
    <cellStyle name="Normal 11 3" xfId="2362"/>
    <cellStyle name="Normal 12" xfId="1345"/>
    <cellStyle name="Normal 13" xfId="1346"/>
    <cellStyle name="Normal 14" xfId="1347"/>
    <cellStyle name="Normal 14 2" xfId="1348"/>
    <cellStyle name="Normal 15" xfId="1349"/>
    <cellStyle name="Normal 16" xfId="1350"/>
    <cellStyle name="Normal 17" xfId="1351"/>
    <cellStyle name="Normal 18" xfId="1352"/>
    <cellStyle name="Normal 18 2" xfId="1353"/>
    <cellStyle name="Normal 19" xfId="21"/>
    <cellStyle name="Normal 2" xfId="23"/>
    <cellStyle name="Normal 2 10" xfId="1354"/>
    <cellStyle name="Normal 2 11" xfId="1355"/>
    <cellStyle name="Normal 2 12" xfId="1356"/>
    <cellStyle name="Normal 2 13" xfId="1357"/>
    <cellStyle name="Normal 2 14" xfId="1358"/>
    <cellStyle name="Normal 2 14 2" xfId="1359"/>
    <cellStyle name="Normal 2 15" xfId="1360"/>
    <cellStyle name="Normal 2 16" xfId="1361"/>
    <cellStyle name="Normal 2 17" xfId="1362"/>
    <cellStyle name="Normal 2 18" xfId="1363"/>
    <cellStyle name="Normal 2 19" xfId="1364"/>
    <cellStyle name="Normal 2 2" xfId="1365"/>
    <cellStyle name="Normal 2 2 2" xfId="20"/>
    <cellStyle name="Normal 2 2 2 2" xfId="1366"/>
    <cellStyle name="Normal 2 2 33 4" xfId="1367"/>
    <cellStyle name="Normal 2 2 4" xfId="1368"/>
    <cellStyle name="Normal 2 2 4 2" xfId="1369"/>
    <cellStyle name="Normal 2 2_Bieu giao TTg" xfId="1370"/>
    <cellStyle name="Normal 2 20" xfId="1371"/>
    <cellStyle name="Normal 2 21" xfId="1372"/>
    <cellStyle name="Normal 2 22" xfId="1373"/>
    <cellStyle name="Normal 2 23" xfId="1374"/>
    <cellStyle name="Normal 2 24" xfId="1375"/>
    <cellStyle name="Normal 2 25" xfId="1376"/>
    <cellStyle name="Normal 2 3" xfId="1377"/>
    <cellStyle name="Normal 2 3 2" xfId="1378"/>
    <cellStyle name="Normal 2 3_Bieu 2 TH nganh, linh vuc" xfId="1379"/>
    <cellStyle name="Normal 2 32" xfId="1380"/>
    <cellStyle name="Normal 2 4" xfId="1381"/>
    <cellStyle name="Normal 2 4 2" xfId="1382"/>
    <cellStyle name="Normal 2 4 3" xfId="1383"/>
    <cellStyle name="Normal 2 4_TT UB von ung NSTW KH 2015" xfId="1384"/>
    <cellStyle name="Normal 2 5" xfId="1385"/>
    <cellStyle name="Normal 2 6" xfId="1386"/>
    <cellStyle name="Normal 2 7" xfId="1387"/>
    <cellStyle name="Normal 2 8" xfId="1388"/>
    <cellStyle name="Normal 2 9" xfId="1389"/>
    <cellStyle name="Normal 2_08.5.18 Phu luc bieu bao cao 6 thang dau nam hop HDND tinh" xfId="1390"/>
    <cellStyle name="Normal 2_08.5.18 Phu luc bieu bao cao 6 thang dau nam hop HDND tinh 2" xfId="4"/>
    <cellStyle name="Normal 20" xfId="10"/>
    <cellStyle name="Normal 20 2" xfId="13"/>
    <cellStyle name="Normal 21" xfId="1391"/>
    <cellStyle name="Normal 22" xfId="1392"/>
    <cellStyle name="Normal 23" xfId="1393"/>
    <cellStyle name="Normal 24" xfId="1394"/>
    <cellStyle name="Normal 25" xfId="1395"/>
    <cellStyle name="Normal 25 2" xfId="1396"/>
    <cellStyle name="Normal 26" xfId="1397"/>
    <cellStyle name="Normal 27" xfId="1398"/>
    <cellStyle name="Normal 28" xfId="1399"/>
    <cellStyle name="Normal 29" xfId="1400"/>
    <cellStyle name="Normal 3" xfId="1401"/>
    <cellStyle name="Normal 3 2" xfId="1402"/>
    <cellStyle name="Normal 3 2 2" xfId="1403"/>
    <cellStyle name="Normal 3 2 2 2" xfId="1404"/>
    <cellStyle name="Normal 3 2 3" xfId="1405"/>
    <cellStyle name="Normal 3 2 3 2" xfId="1406"/>
    <cellStyle name="Normal 3 2 4" xfId="1407"/>
    <cellStyle name="Normal 3 3" xfId="1408"/>
    <cellStyle name="Normal 3 4" xfId="1409"/>
    <cellStyle name="Normal 3 8" xfId="1410"/>
    <cellStyle name="Normal 3_Bieu TH TPCP Vung TNB ngay 4-1-2012" xfId="1411"/>
    <cellStyle name="Normal 30" xfId="1412"/>
    <cellStyle name="Normal 31" xfId="1413"/>
    <cellStyle name="Normal 31 2 3 2" xfId="1414"/>
    <cellStyle name="Normal 31 2 3 2 2" xfId="1415"/>
    <cellStyle name="Normal 31 2 3 3 3" xfId="1416"/>
    <cellStyle name="Normal 31 7" xfId="1417"/>
    <cellStyle name="Normal 32" xfId="15"/>
    <cellStyle name="Normal 33" xfId="3"/>
    <cellStyle name="Normal 34" xfId="2365"/>
    <cellStyle name="Normal 4" xfId="11"/>
    <cellStyle name="Normal 4 2" xfId="1418"/>
    <cellStyle name="Normal 4 3" xfId="1419"/>
    <cellStyle name="Normal 4 4" xfId="1420"/>
    <cellStyle name="Normal 4_Bang bieu" xfId="1421"/>
    <cellStyle name="Normal 5" xfId="1422"/>
    <cellStyle name="Normal 5 2" xfId="1423"/>
    <cellStyle name="Normal 5_Bao cao chi tiet NSDP thang 13-2010 (KH+TC)" xfId="1424"/>
    <cellStyle name="Normal 6" xfId="25"/>
    <cellStyle name="Normal 6 2" xfId="1425"/>
    <cellStyle name="Normal 6_TPCP trinh UBND ngay 27-12" xfId="1426"/>
    <cellStyle name="Normal 7" xfId="1427"/>
    <cellStyle name="Normal 7 2" xfId="1428"/>
    <cellStyle name="Normal 7 3" xfId="1429"/>
    <cellStyle name="Normal 7_!1 1 bao cao giao KH ve HTCMT vung TNB   12-12-2011" xfId="1430"/>
    <cellStyle name="Normal 8" xfId="1431"/>
    <cellStyle name="Normal 8 2" xfId="1432"/>
    <cellStyle name="Normal 8 2 2" xfId="1433"/>
    <cellStyle name="Normal 8_Bieu 2 TH nganh, linh vuc" xfId="1434"/>
    <cellStyle name="Normal 9" xfId="1435"/>
    <cellStyle name="Normal 9 2" xfId="1436"/>
    <cellStyle name="Normal 9 3" xfId="1437"/>
    <cellStyle name="Normal 9_Bieu 2 TH nganh, linh vuc" xfId="1438"/>
    <cellStyle name="Normal 94" xfId="2364"/>
    <cellStyle name="Normal_Bieu mau (CV ) 2 2" xfId="1"/>
    <cellStyle name="Normal1" xfId="1439"/>
    <cellStyle name="Normal8" xfId="1440"/>
    <cellStyle name="Normalny_Cennik obowiazuje od 06-08-2001 r (1)" xfId="1441"/>
    <cellStyle name="NWM" xfId="1442"/>
    <cellStyle name="Ò_x000d_Normal_123569" xfId="1443"/>
    <cellStyle name="Ò_x005f_x000d_Normal_123569" xfId="1444"/>
    <cellStyle name="Œ…‹æØ‚è [0.00]_laroux" xfId="1445"/>
    <cellStyle name="Œ…‹æØ‚è_laroux" xfId="1446"/>
    <cellStyle name="oft Excel]_x000d__x000a_Comment=open=/f ‚ðw’è‚·‚é‚ÆAƒ†[ƒU[’è‹`ŠÖ”‚ðŠÖ”“\‚è•t‚¯‚Ìˆê——‚É“o˜^‚·‚é‚±‚Æ‚ª‚Å‚«‚Ü‚·B_x000d__x000a_Maximized" xfId="1447"/>
    <cellStyle name="oft Excel]_x000d__x000a_Comment=open=/f ‚ðŽw’è‚·‚é‚ÆAƒ†[ƒU[’è‹`ŠÖ”‚ðŠÖ”“\‚è•t‚¯‚Ìˆê——‚É“o˜^‚·‚é‚±‚Æ‚ª‚Å‚«‚Ü‚·B_x000d__x000a_Maximized" xfId="1448"/>
    <cellStyle name="oft Excel]_x000d__x000a_Comment=The open=/f lines load custom functions into the Paste Function list._x000d__x000a_Maximized=2_x000d__x000a_Basics=1_x000d__x000a_A" xfId="1449"/>
    <cellStyle name="oft Excel]_x000d__x000a_Comment=The open=/f lines load custom functions into the Paste Function list._x000d__x000a_Maximized=3_x000d__x000a_Basics=1_x000d__x000a_A" xfId="1450"/>
    <cellStyle name="oft Excel]_x005f_x000d__x005f_x000a_Comment=open=/f ‚ðw’è‚·‚é‚ÆAƒ†[ƒU[’è‹`ŠÖ”‚ðŠÖ”“\‚è•t‚¯‚Ìˆê——‚É“o˜^‚·‚é‚±‚Æ‚ª‚Å‚«‚Ü‚·B_x005f_x000d__x005f_x000a_Maximized" xfId="1451"/>
    <cellStyle name="omma [0]_Mktg Prog" xfId="1452"/>
    <cellStyle name="ormal_Sheet1_1" xfId="1453"/>
    <cellStyle name="p" xfId="1454"/>
    <cellStyle name="Pattern" xfId="1455"/>
    <cellStyle name="per.style" xfId="1456"/>
    <cellStyle name="Percent [0]" xfId="1457"/>
    <cellStyle name="Percent [00]" xfId="1458"/>
    <cellStyle name="Percent [2]" xfId="1459"/>
    <cellStyle name="Percent [2] 2" xfId="1460"/>
    <cellStyle name="Percent 2" xfId="1461"/>
    <cellStyle name="Percent 2 2" xfId="1462"/>
    <cellStyle name="Percent 2 2 2" xfId="1463"/>
    <cellStyle name="Percent 2 3" xfId="1464"/>
    <cellStyle name="Percent 2 4" xfId="1465"/>
    <cellStyle name="Percent 3" xfId="1466"/>
    <cellStyle name="Percent 4" xfId="1467"/>
    <cellStyle name="PERCENTAGE" xfId="1468"/>
    <cellStyle name="PERCENTAGE 2" xfId="1469"/>
    <cellStyle name="PrePop Currency (0)" xfId="1470"/>
    <cellStyle name="PrePop Currency (2)" xfId="1471"/>
    <cellStyle name="PrePop Units (0)" xfId="1472"/>
    <cellStyle name="PrePop Units (1)" xfId="1473"/>
    <cellStyle name="PrePop Units (2)" xfId="1474"/>
    <cellStyle name="pricing" xfId="1475"/>
    <cellStyle name="PSChar" xfId="1476"/>
    <cellStyle name="PSHeading" xfId="1477"/>
    <cellStyle name="Quantity" xfId="1478"/>
    <cellStyle name="regstoresfromspecstores" xfId="1479"/>
    <cellStyle name="RevList" xfId="1480"/>
    <cellStyle name="rlink_tiªn l­în_x005f_x001b_Hyperlink_TONG HOP KINH PHI" xfId="1481"/>
    <cellStyle name="rmal_ADAdot" xfId="1482"/>
    <cellStyle name="S—_x0008_" xfId="1483"/>
    <cellStyle name="s]_x000d__x000a_spooler=yes_x000d__x000a_load=_x000d__x000a_Beep=yes_x000d__x000a_NullPort=None_x000d__x000a_BorderWidth=3_x000d__x000a_CursorBlinkRate=1200_x000d__x000a_DoubleClickSpeed=452_x000d__x000a_Programs=co" xfId="1484"/>
    <cellStyle name="s]_x005f_x000d__x005f_x000a_spooler=yes_x005f_x000d__x005f_x000a_load=_x005f_x000d__x005f_x000a_Beep=yes_x005f_x000d__x005f_x000a_NullPort=None_x005f_x000d__x005f_x000a_BorderWidth=3_x005f_x000d__x005f_x000a_CursorBlinkRate=1200_x005f_x000d__x005f_x000a_DoubleClickSpeed=452_x005f_x000d__x005f_x000a_Programs=co" xfId="1485"/>
    <cellStyle name="S—_x005f_x0008_" xfId="1486"/>
    <cellStyle name="SAPBEXaggData" xfId="1487"/>
    <cellStyle name="SAPBEXaggDataEmph" xfId="1488"/>
    <cellStyle name="SAPBEXaggItem" xfId="1489"/>
    <cellStyle name="SAPBEXchaText" xfId="1490"/>
    <cellStyle name="SAPBEXexcBad7" xfId="1491"/>
    <cellStyle name="SAPBEXexcBad8" xfId="1492"/>
    <cellStyle name="SAPBEXexcBad9" xfId="1493"/>
    <cellStyle name="SAPBEXexcCritical4" xfId="1494"/>
    <cellStyle name="SAPBEXexcCritical5" xfId="1495"/>
    <cellStyle name="SAPBEXexcCritical6" xfId="1496"/>
    <cellStyle name="SAPBEXexcGood1" xfId="1497"/>
    <cellStyle name="SAPBEXexcGood2" xfId="1498"/>
    <cellStyle name="SAPBEXexcGood3" xfId="1499"/>
    <cellStyle name="SAPBEXfilterDrill" xfId="1500"/>
    <cellStyle name="SAPBEXfilterItem" xfId="1501"/>
    <cellStyle name="SAPBEXfilterText" xfId="1502"/>
    <cellStyle name="SAPBEXformats" xfId="1503"/>
    <cellStyle name="SAPBEXheaderItem" xfId="1504"/>
    <cellStyle name="SAPBEXheaderText" xfId="1505"/>
    <cellStyle name="SAPBEXresData" xfId="1506"/>
    <cellStyle name="SAPBEXresDataEmph" xfId="1507"/>
    <cellStyle name="SAPBEXresItem" xfId="1508"/>
    <cellStyle name="SAPBEXstdData" xfId="1509"/>
    <cellStyle name="SAPBEXstdDataEmph" xfId="1510"/>
    <cellStyle name="SAPBEXstdItem" xfId="1511"/>
    <cellStyle name="SAPBEXtitle" xfId="1512"/>
    <cellStyle name="SAPBEXundefined" xfId="1513"/>
    <cellStyle name="serJet 1200 Series PCL 6" xfId="1514"/>
    <cellStyle name="SHADEDSTORES" xfId="1515"/>
    <cellStyle name="SHADEDSTORES 2" xfId="1516"/>
    <cellStyle name="songuyen" xfId="1517"/>
    <cellStyle name="specstores" xfId="1518"/>
    <cellStyle name="Standard_AAbgleich" xfId="1519"/>
    <cellStyle name="STTDG" xfId="1520"/>
    <cellStyle name="Style 1" xfId="1521"/>
    <cellStyle name="Style 1 2" xfId="1522"/>
    <cellStyle name="Style 10" xfId="1523"/>
    <cellStyle name="Style 100" xfId="1524"/>
    <cellStyle name="Style 101" xfId="1525"/>
    <cellStyle name="Style 102" xfId="1526"/>
    <cellStyle name="Style 103" xfId="1527"/>
    <cellStyle name="Style 104" xfId="1528"/>
    <cellStyle name="Style 105" xfId="1529"/>
    <cellStyle name="Style 106" xfId="1530"/>
    <cellStyle name="Style 107" xfId="1531"/>
    <cellStyle name="Style 108" xfId="1532"/>
    <cellStyle name="Style 109" xfId="1533"/>
    <cellStyle name="Style 11" xfId="1534"/>
    <cellStyle name="Style 110" xfId="1535"/>
    <cellStyle name="Style 111" xfId="1536"/>
    <cellStyle name="Style 112" xfId="1537"/>
    <cellStyle name="Style 113" xfId="1538"/>
    <cellStyle name="Style 114" xfId="1539"/>
    <cellStyle name="Style 115" xfId="1540"/>
    <cellStyle name="Style 116" xfId="1541"/>
    <cellStyle name="Style 117" xfId="1542"/>
    <cellStyle name="Style 118" xfId="1543"/>
    <cellStyle name="Style 119" xfId="1544"/>
    <cellStyle name="Style 12" xfId="1545"/>
    <cellStyle name="Style 120" xfId="1546"/>
    <cellStyle name="Style 121" xfId="1547"/>
    <cellStyle name="Style 122" xfId="1548"/>
    <cellStyle name="Style 123" xfId="1549"/>
    <cellStyle name="Style 124" xfId="1550"/>
    <cellStyle name="Style 125" xfId="1551"/>
    <cellStyle name="Style 126" xfId="1552"/>
    <cellStyle name="Style 127" xfId="1553"/>
    <cellStyle name="Style 128" xfId="1554"/>
    <cellStyle name="Style 129" xfId="1555"/>
    <cellStyle name="Style 13" xfId="1556"/>
    <cellStyle name="Style 130" xfId="1557"/>
    <cellStyle name="Style 131" xfId="1558"/>
    <cellStyle name="Style 132" xfId="1559"/>
    <cellStyle name="Style 133" xfId="1560"/>
    <cellStyle name="Style 134" xfId="1561"/>
    <cellStyle name="Style 135" xfId="1562"/>
    <cellStyle name="Style 136" xfId="1563"/>
    <cellStyle name="Style 137" xfId="1564"/>
    <cellStyle name="Style 138" xfId="1565"/>
    <cellStyle name="Style 139" xfId="1566"/>
    <cellStyle name="Style 14" xfId="1567"/>
    <cellStyle name="Style 140" xfId="1568"/>
    <cellStyle name="Style 141" xfId="1569"/>
    <cellStyle name="Style 142" xfId="1570"/>
    <cellStyle name="Style 143" xfId="1571"/>
    <cellStyle name="Style 144" xfId="1572"/>
    <cellStyle name="Style 145" xfId="1573"/>
    <cellStyle name="Style 146" xfId="1574"/>
    <cellStyle name="Style 147" xfId="1575"/>
    <cellStyle name="Style 148" xfId="1576"/>
    <cellStyle name="Style 149" xfId="1577"/>
    <cellStyle name="Style 15" xfId="1578"/>
    <cellStyle name="Style 150" xfId="1579"/>
    <cellStyle name="Style 151" xfId="1580"/>
    <cellStyle name="Style 152" xfId="1581"/>
    <cellStyle name="Style 153" xfId="1582"/>
    <cellStyle name="Style 154" xfId="1583"/>
    <cellStyle name="Style 155" xfId="1584"/>
    <cellStyle name="Style 16" xfId="1585"/>
    <cellStyle name="Style 17" xfId="1586"/>
    <cellStyle name="Style 18" xfId="1587"/>
    <cellStyle name="Style 19" xfId="1588"/>
    <cellStyle name="Style 2" xfId="1589"/>
    <cellStyle name="Style 20" xfId="1590"/>
    <cellStyle name="Style 21" xfId="1591"/>
    <cellStyle name="Style 22" xfId="1592"/>
    <cellStyle name="Style 23" xfId="1593"/>
    <cellStyle name="Style 24" xfId="1594"/>
    <cellStyle name="Style 25" xfId="1595"/>
    <cellStyle name="Style 26" xfId="1596"/>
    <cellStyle name="Style 27" xfId="1597"/>
    <cellStyle name="Style 28" xfId="1598"/>
    <cellStyle name="Style 29" xfId="1599"/>
    <cellStyle name="Style 3" xfId="1600"/>
    <cellStyle name="Style 30" xfId="1601"/>
    <cellStyle name="Style 31" xfId="1602"/>
    <cellStyle name="Style 32" xfId="1603"/>
    <cellStyle name="Style 33" xfId="1604"/>
    <cellStyle name="Style 34" xfId="1605"/>
    <cellStyle name="Style 35" xfId="1606"/>
    <cellStyle name="Style 36" xfId="1607"/>
    <cellStyle name="Style 37" xfId="1608"/>
    <cellStyle name="Style 38" xfId="1609"/>
    <cellStyle name="Style 39" xfId="1610"/>
    <cellStyle name="Style 4" xfId="1611"/>
    <cellStyle name="Style 40" xfId="1612"/>
    <cellStyle name="Style 41" xfId="1613"/>
    <cellStyle name="Style 42" xfId="1614"/>
    <cellStyle name="Style 43" xfId="1615"/>
    <cellStyle name="Style 44" xfId="1616"/>
    <cellStyle name="Style 45" xfId="1617"/>
    <cellStyle name="Style 46" xfId="1618"/>
    <cellStyle name="Style 47" xfId="1619"/>
    <cellStyle name="Style 48" xfId="1620"/>
    <cellStyle name="Style 49" xfId="1621"/>
    <cellStyle name="Style 5" xfId="1622"/>
    <cellStyle name="Style 50" xfId="1623"/>
    <cellStyle name="Style 51" xfId="1624"/>
    <cellStyle name="Style 52" xfId="1625"/>
    <cellStyle name="Style 53" xfId="1626"/>
    <cellStyle name="Style 54" xfId="1627"/>
    <cellStyle name="Style 55" xfId="1628"/>
    <cellStyle name="Style 56" xfId="1629"/>
    <cellStyle name="Style 57" xfId="1630"/>
    <cellStyle name="Style 58" xfId="1631"/>
    <cellStyle name="Style 59" xfId="1632"/>
    <cellStyle name="Style 6" xfId="1633"/>
    <cellStyle name="Style 60" xfId="1634"/>
    <cellStyle name="Style 61" xfId="1635"/>
    <cellStyle name="Style 62" xfId="1636"/>
    <cellStyle name="Style 63" xfId="1637"/>
    <cellStyle name="Style 64" xfId="1638"/>
    <cellStyle name="Style 65" xfId="1639"/>
    <cellStyle name="Style 66" xfId="1640"/>
    <cellStyle name="Style 67" xfId="1641"/>
    <cellStyle name="Style 68" xfId="1642"/>
    <cellStyle name="Style 69" xfId="1643"/>
    <cellStyle name="Style 7" xfId="1644"/>
    <cellStyle name="Style 70" xfId="1645"/>
    <cellStyle name="Style 71" xfId="1646"/>
    <cellStyle name="Style 72" xfId="1647"/>
    <cellStyle name="Style 73" xfId="1648"/>
    <cellStyle name="Style 74" xfId="1649"/>
    <cellStyle name="Style 75" xfId="1650"/>
    <cellStyle name="Style 76" xfId="1651"/>
    <cellStyle name="Style 77" xfId="1652"/>
    <cellStyle name="Style 78" xfId="1653"/>
    <cellStyle name="Style 79" xfId="1654"/>
    <cellStyle name="Style 8" xfId="1655"/>
    <cellStyle name="Style 80" xfId="1656"/>
    <cellStyle name="Style 81" xfId="1657"/>
    <cellStyle name="Style 82" xfId="1658"/>
    <cellStyle name="Style 83" xfId="1659"/>
    <cellStyle name="Style 84" xfId="1660"/>
    <cellStyle name="Style 85" xfId="1661"/>
    <cellStyle name="Style 86" xfId="1662"/>
    <cellStyle name="Style 87" xfId="1663"/>
    <cellStyle name="Style 88" xfId="1664"/>
    <cellStyle name="Style 89" xfId="1665"/>
    <cellStyle name="Style 9" xfId="1666"/>
    <cellStyle name="Style 90" xfId="1667"/>
    <cellStyle name="Style 91" xfId="1668"/>
    <cellStyle name="Style 92" xfId="1669"/>
    <cellStyle name="Style 93" xfId="1670"/>
    <cellStyle name="Style 94" xfId="1671"/>
    <cellStyle name="Style 95" xfId="1672"/>
    <cellStyle name="Style 96" xfId="1673"/>
    <cellStyle name="Style 97" xfId="1674"/>
    <cellStyle name="Style 98" xfId="1675"/>
    <cellStyle name="Style 99" xfId="1676"/>
    <cellStyle name="Style Date" xfId="1677"/>
    <cellStyle name="style_1" xfId="1678"/>
    <cellStyle name="subhead" xfId="1679"/>
    <cellStyle name="Subtotal" xfId="1680"/>
    <cellStyle name="symbol" xfId="1681"/>
    <cellStyle name="T" xfId="1682"/>
    <cellStyle name="T 2" xfId="1683"/>
    <cellStyle name="T_bao cao" xfId="1684"/>
    <cellStyle name="T_bao cao 2" xfId="1685"/>
    <cellStyle name="T_Bao cao so lieu kiem toan nam 2007 sua" xfId="1686"/>
    <cellStyle name="T_Bao cao so lieu kiem toan nam 2007 sua 2" xfId="1687"/>
    <cellStyle name="T_Bao cao so lieu kiem toan nam 2007 sua_!1 1 bao cao giao KH ve HTCMT vung TNB   12-12-2011" xfId="1688"/>
    <cellStyle name="T_Bao cao so lieu kiem toan nam 2007 sua_!1 1 bao cao giao KH ve HTCMT vung TNB   12-12-2011 2" xfId="1689"/>
    <cellStyle name="T_Bao cao so lieu kiem toan nam 2007 sua_KH TPCP vung TNB (03-1-2012)" xfId="1690"/>
    <cellStyle name="T_Bao cao so lieu kiem toan nam 2007 sua_KH TPCP vung TNB (03-1-2012) 2" xfId="1691"/>
    <cellStyle name="T_bao cao_!1 1 bao cao giao KH ve HTCMT vung TNB   12-12-2011" xfId="1692"/>
    <cellStyle name="T_bao cao_!1 1 bao cao giao KH ve HTCMT vung TNB   12-12-2011 2" xfId="1693"/>
    <cellStyle name="T_bao cao_Bieu4HTMT" xfId="1694"/>
    <cellStyle name="T_bao cao_Bieu4HTMT 2" xfId="1695"/>
    <cellStyle name="T_bao cao_Bieu4HTMT_!1 1 bao cao giao KH ve HTCMT vung TNB   12-12-2011" xfId="1696"/>
    <cellStyle name="T_bao cao_Bieu4HTMT_!1 1 bao cao giao KH ve HTCMT vung TNB   12-12-2011 2" xfId="1697"/>
    <cellStyle name="T_bao cao_Bieu4HTMT_KH TPCP vung TNB (03-1-2012)" xfId="1698"/>
    <cellStyle name="T_bao cao_Bieu4HTMT_KH TPCP vung TNB (03-1-2012) 2" xfId="1699"/>
    <cellStyle name="T_bao cao_KH TPCP vung TNB (03-1-2012)" xfId="1700"/>
    <cellStyle name="T_bao cao_KH TPCP vung TNB (03-1-2012) 2" xfId="1701"/>
    <cellStyle name="T_BBTNG-06" xfId="1702"/>
    <cellStyle name="T_BBTNG-06 2" xfId="1703"/>
    <cellStyle name="T_BBTNG-06_!1 1 bao cao giao KH ve HTCMT vung TNB   12-12-2011" xfId="1704"/>
    <cellStyle name="T_BBTNG-06_!1 1 bao cao giao KH ve HTCMT vung TNB   12-12-2011 2" xfId="1705"/>
    <cellStyle name="T_BBTNG-06_Bieu4HTMT" xfId="1706"/>
    <cellStyle name="T_BBTNG-06_Bieu4HTMT 2" xfId="1707"/>
    <cellStyle name="T_BBTNG-06_Bieu4HTMT_!1 1 bao cao giao KH ve HTCMT vung TNB   12-12-2011" xfId="1708"/>
    <cellStyle name="T_BBTNG-06_Bieu4HTMT_!1 1 bao cao giao KH ve HTCMT vung TNB   12-12-2011 2" xfId="1709"/>
    <cellStyle name="T_BBTNG-06_Bieu4HTMT_KH TPCP vung TNB (03-1-2012)" xfId="1710"/>
    <cellStyle name="T_BBTNG-06_Bieu4HTMT_KH TPCP vung TNB (03-1-2012) 2" xfId="1711"/>
    <cellStyle name="T_BBTNG-06_KH TPCP vung TNB (03-1-2012)" xfId="1712"/>
    <cellStyle name="T_BBTNG-06_KH TPCP vung TNB (03-1-2012) 2" xfId="1713"/>
    <cellStyle name="T_BC  NAM 2007" xfId="1714"/>
    <cellStyle name="T_BC  NAM 2007 2" xfId="1715"/>
    <cellStyle name="T_BC CTMT-2008 Ttinh" xfId="1716"/>
    <cellStyle name="T_BC CTMT-2008 Ttinh 2" xfId="1717"/>
    <cellStyle name="T_BC CTMT-2008 Ttinh_!1 1 bao cao giao KH ve HTCMT vung TNB   12-12-2011" xfId="1718"/>
    <cellStyle name="T_BC CTMT-2008 Ttinh_!1 1 bao cao giao KH ve HTCMT vung TNB   12-12-2011 2" xfId="1719"/>
    <cellStyle name="T_BC CTMT-2008 Ttinh_KH TPCP vung TNB (03-1-2012)" xfId="1720"/>
    <cellStyle name="T_BC CTMT-2008 Ttinh_KH TPCP vung TNB (03-1-2012) 2" xfId="1721"/>
    <cellStyle name="T_Bieu mau cong trinh khoi cong moi 3-4" xfId="1722"/>
    <cellStyle name="T_Bieu mau cong trinh khoi cong moi 3-4 2" xfId="1723"/>
    <cellStyle name="T_Bieu mau cong trinh khoi cong moi 3-4_!1 1 bao cao giao KH ve HTCMT vung TNB   12-12-2011" xfId="1724"/>
    <cellStyle name="T_Bieu mau cong trinh khoi cong moi 3-4_!1 1 bao cao giao KH ve HTCMT vung TNB   12-12-2011 2" xfId="1725"/>
    <cellStyle name="T_Bieu mau cong trinh khoi cong moi 3-4_KH TPCP vung TNB (03-1-2012)" xfId="1726"/>
    <cellStyle name="T_Bieu mau cong trinh khoi cong moi 3-4_KH TPCP vung TNB (03-1-2012) 2" xfId="1727"/>
    <cellStyle name="T_Bieu mau danh muc du an thuoc CTMTQG nam 2008" xfId="1728"/>
    <cellStyle name="T_Bieu mau danh muc du an thuoc CTMTQG nam 2008 2" xfId="1729"/>
    <cellStyle name="T_Bieu mau danh muc du an thuoc CTMTQG nam 2008_!1 1 bao cao giao KH ve HTCMT vung TNB   12-12-2011" xfId="1730"/>
    <cellStyle name="T_Bieu mau danh muc du an thuoc CTMTQG nam 2008_!1 1 bao cao giao KH ve HTCMT vung TNB   12-12-2011 2" xfId="1731"/>
    <cellStyle name="T_Bieu mau danh muc du an thuoc CTMTQG nam 2008_KH TPCP vung TNB (03-1-2012)" xfId="1732"/>
    <cellStyle name="T_Bieu mau danh muc du an thuoc CTMTQG nam 2008_KH TPCP vung TNB (03-1-2012) 2" xfId="1733"/>
    <cellStyle name="T_Bieu tong hop nhu cau ung 2011 da chon loc -Mien nui" xfId="1734"/>
    <cellStyle name="T_Bieu tong hop nhu cau ung 2011 da chon loc -Mien nui 2" xfId="1735"/>
    <cellStyle name="T_Bieu tong hop nhu cau ung 2011 da chon loc -Mien nui_!1 1 bao cao giao KH ve HTCMT vung TNB   12-12-2011" xfId="1736"/>
    <cellStyle name="T_Bieu tong hop nhu cau ung 2011 da chon loc -Mien nui_!1 1 bao cao giao KH ve HTCMT vung TNB   12-12-2011 2" xfId="1737"/>
    <cellStyle name="T_Bieu tong hop nhu cau ung 2011 da chon loc -Mien nui_KH TPCP vung TNB (03-1-2012)" xfId="1738"/>
    <cellStyle name="T_Bieu tong hop nhu cau ung 2011 da chon loc -Mien nui_KH TPCP vung TNB (03-1-2012) 2" xfId="1739"/>
    <cellStyle name="T_Bieu3ODA" xfId="1740"/>
    <cellStyle name="T_Bieu3ODA 2" xfId="1741"/>
    <cellStyle name="T_Bieu3ODA_!1 1 bao cao giao KH ve HTCMT vung TNB   12-12-2011" xfId="1742"/>
    <cellStyle name="T_Bieu3ODA_!1 1 bao cao giao KH ve HTCMT vung TNB   12-12-2011 2" xfId="1743"/>
    <cellStyle name="T_Bieu3ODA_1" xfId="1744"/>
    <cellStyle name="T_Bieu3ODA_1 2" xfId="1745"/>
    <cellStyle name="T_Bieu3ODA_1_!1 1 bao cao giao KH ve HTCMT vung TNB   12-12-2011" xfId="1746"/>
    <cellStyle name="T_Bieu3ODA_1_!1 1 bao cao giao KH ve HTCMT vung TNB   12-12-2011 2" xfId="1747"/>
    <cellStyle name="T_Bieu3ODA_1_KH TPCP vung TNB (03-1-2012)" xfId="1748"/>
    <cellStyle name="T_Bieu3ODA_1_KH TPCP vung TNB (03-1-2012) 2" xfId="1749"/>
    <cellStyle name="T_Bieu3ODA_KH TPCP vung TNB (03-1-2012)" xfId="1750"/>
    <cellStyle name="T_Bieu3ODA_KH TPCP vung TNB (03-1-2012) 2" xfId="1751"/>
    <cellStyle name="T_Bieu4HTMT" xfId="1752"/>
    <cellStyle name="T_Bieu4HTMT 2" xfId="1753"/>
    <cellStyle name="T_Bieu4HTMT_!1 1 bao cao giao KH ve HTCMT vung TNB   12-12-2011" xfId="1754"/>
    <cellStyle name="T_Bieu4HTMT_!1 1 bao cao giao KH ve HTCMT vung TNB   12-12-2011 2" xfId="1755"/>
    <cellStyle name="T_Bieu4HTMT_KH TPCP vung TNB (03-1-2012)" xfId="1756"/>
    <cellStyle name="T_Bieu4HTMT_KH TPCP vung TNB (03-1-2012) 2" xfId="1757"/>
    <cellStyle name="T_bo sung von KCH nam 2010 va Du an tre kho khan" xfId="1758"/>
    <cellStyle name="T_bo sung von KCH nam 2010 va Du an tre kho khan 2" xfId="1759"/>
    <cellStyle name="T_bo sung von KCH nam 2010 va Du an tre kho khan_!1 1 bao cao giao KH ve HTCMT vung TNB   12-12-2011" xfId="1760"/>
    <cellStyle name="T_bo sung von KCH nam 2010 va Du an tre kho khan_!1 1 bao cao giao KH ve HTCMT vung TNB   12-12-2011 2" xfId="1761"/>
    <cellStyle name="T_bo sung von KCH nam 2010 va Du an tre kho khan_KH TPCP vung TNB (03-1-2012)" xfId="1762"/>
    <cellStyle name="T_bo sung von KCH nam 2010 va Du an tre kho khan_KH TPCP vung TNB (03-1-2012) 2" xfId="1763"/>
    <cellStyle name="T_Book1" xfId="1764"/>
    <cellStyle name="T_Book1 2" xfId="1765"/>
    <cellStyle name="T_Book1_!1 1 bao cao giao KH ve HTCMT vung TNB   12-12-2011" xfId="1766"/>
    <cellStyle name="T_Book1_!1 1 bao cao giao KH ve HTCMT vung TNB   12-12-2011 2" xfId="1767"/>
    <cellStyle name="T_Book1_1" xfId="1768"/>
    <cellStyle name="T_Book1_1 2" xfId="1769"/>
    <cellStyle name="T_Book1_1_Bieu tong hop nhu cau ung 2011 da chon loc -Mien nui" xfId="1770"/>
    <cellStyle name="T_Book1_1_Bieu tong hop nhu cau ung 2011 da chon loc -Mien nui 2" xfId="1771"/>
    <cellStyle name="T_Book1_1_Bieu tong hop nhu cau ung 2011 da chon loc -Mien nui_!1 1 bao cao giao KH ve HTCMT vung TNB   12-12-2011" xfId="1772"/>
    <cellStyle name="T_Book1_1_Bieu tong hop nhu cau ung 2011 da chon loc -Mien nui_!1 1 bao cao giao KH ve HTCMT vung TNB   12-12-2011 2" xfId="1773"/>
    <cellStyle name="T_Book1_1_Bieu tong hop nhu cau ung 2011 da chon loc -Mien nui_KH TPCP vung TNB (03-1-2012)" xfId="1774"/>
    <cellStyle name="T_Book1_1_Bieu tong hop nhu cau ung 2011 da chon loc -Mien nui_KH TPCP vung TNB (03-1-2012) 2" xfId="1775"/>
    <cellStyle name="T_Book1_1_Bieu3ODA" xfId="1776"/>
    <cellStyle name="T_Book1_1_Bieu3ODA 2" xfId="1777"/>
    <cellStyle name="T_Book1_1_Bieu3ODA_!1 1 bao cao giao KH ve HTCMT vung TNB   12-12-2011" xfId="1778"/>
    <cellStyle name="T_Book1_1_Bieu3ODA_!1 1 bao cao giao KH ve HTCMT vung TNB   12-12-2011 2" xfId="1779"/>
    <cellStyle name="T_Book1_1_Bieu3ODA_KH TPCP vung TNB (03-1-2012)" xfId="1780"/>
    <cellStyle name="T_Book1_1_Bieu3ODA_KH TPCP vung TNB (03-1-2012) 2" xfId="1781"/>
    <cellStyle name="T_Book1_1_CPK" xfId="1782"/>
    <cellStyle name="T_Book1_1_CPK 2" xfId="1783"/>
    <cellStyle name="T_Book1_1_CPK_!1 1 bao cao giao KH ve HTCMT vung TNB   12-12-2011" xfId="1784"/>
    <cellStyle name="T_Book1_1_CPK_!1 1 bao cao giao KH ve HTCMT vung TNB   12-12-2011 2" xfId="1785"/>
    <cellStyle name="T_Book1_1_CPK_Bieu4HTMT" xfId="1786"/>
    <cellStyle name="T_Book1_1_CPK_Bieu4HTMT 2" xfId="1787"/>
    <cellStyle name="T_Book1_1_CPK_Bieu4HTMT_!1 1 bao cao giao KH ve HTCMT vung TNB   12-12-2011" xfId="1788"/>
    <cellStyle name="T_Book1_1_CPK_Bieu4HTMT_!1 1 bao cao giao KH ve HTCMT vung TNB   12-12-2011 2" xfId="1789"/>
    <cellStyle name="T_Book1_1_CPK_Bieu4HTMT_KH TPCP vung TNB (03-1-2012)" xfId="1790"/>
    <cellStyle name="T_Book1_1_CPK_Bieu4HTMT_KH TPCP vung TNB (03-1-2012) 2" xfId="1791"/>
    <cellStyle name="T_Book1_1_CPK_KH TPCP vung TNB (03-1-2012)" xfId="1792"/>
    <cellStyle name="T_Book1_1_CPK_KH TPCP vung TNB (03-1-2012) 2" xfId="1793"/>
    <cellStyle name="T_Book1_1_KH TPCP vung TNB (03-1-2012)" xfId="1794"/>
    <cellStyle name="T_Book1_1_KH TPCP vung TNB (03-1-2012) 2" xfId="1795"/>
    <cellStyle name="T_Book1_1_kien giang 2" xfId="1796"/>
    <cellStyle name="T_Book1_1_kien giang 2 2" xfId="1797"/>
    <cellStyle name="T_Book1_1_Luy ke von ung nam 2011 -Thoa gui ngay 12-8-2012" xfId="1798"/>
    <cellStyle name="T_Book1_1_Luy ke von ung nam 2011 -Thoa gui ngay 12-8-2012 2" xfId="1799"/>
    <cellStyle name="T_Book1_1_Luy ke von ung nam 2011 -Thoa gui ngay 12-8-2012_!1 1 bao cao giao KH ve HTCMT vung TNB   12-12-2011" xfId="1800"/>
    <cellStyle name="T_Book1_1_Luy ke von ung nam 2011 -Thoa gui ngay 12-8-2012_!1 1 bao cao giao KH ve HTCMT vung TNB   12-12-2011 2" xfId="1801"/>
    <cellStyle name="T_Book1_1_Luy ke von ung nam 2011 -Thoa gui ngay 12-8-2012_KH TPCP vung TNB (03-1-2012)" xfId="1802"/>
    <cellStyle name="T_Book1_1_Luy ke von ung nam 2011 -Thoa gui ngay 12-8-2012_KH TPCP vung TNB (03-1-2012) 2" xfId="1803"/>
    <cellStyle name="T_Book1_1_Thiet bi" xfId="1804"/>
    <cellStyle name="T_Book1_1_Thiet bi 2" xfId="1805"/>
    <cellStyle name="T_Book1_1_Thiet bi_!1 1 bao cao giao KH ve HTCMT vung TNB   12-12-2011" xfId="1806"/>
    <cellStyle name="T_Book1_1_Thiet bi_!1 1 bao cao giao KH ve HTCMT vung TNB   12-12-2011 2" xfId="1807"/>
    <cellStyle name="T_Book1_1_Thiet bi_Bieu4HTMT" xfId="1808"/>
    <cellStyle name="T_Book1_1_Thiet bi_Bieu4HTMT 2" xfId="1809"/>
    <cellStyle name="T_Book1_1_Thiet bi_Bieu4HTMT_!1 1 bao cao giao KH ve HTCMT vung TNB   12-12-2011" xfId="1810"/>
    <cellStyle name="T_Book1_1_Thiet bi_Bieu4HTMT_!1 1 bao cao giao KH ve HTCMT vung TNB   12-12-2011 2" xfId="1811"/>
    <cellStyle name="T_Book1_1_Thiet bi_Bieu4HTMT_KH TPCP vung TNB (03-1-2012)" xfId="1812"/>
    <cellStyle name="T_Book1_1_Thiet bi_Bieu4HTMT_KH TPCP vung TNB (03-1-2012) 2" xfId="1813"/>
    <cellStyle name="T_Book1_1_Thiet bi_KH TPCP vung TNB (03-1-2012)" xfId="1814"/>
    <cellStyle name="T_Book1_1_Thiet bi_KH TPCP vung TNB (03-1-2012) 2" xfId="1815"/>
    <cellStyle name="T_Book1_BC NQ11-CP - chinh sua lai" xfId="1816"/>
    <cellStyle name="T_Book1_BC NQ11-CP - chinh sua lai 2" xfId="1817"/>
    <cellStyle name="T_Book1_BC NQ11-CP-Quynh sau bieu so3" xfId="1818"/>
    <cellStyle name="T_Book1_BC NQ11-CP-Quynh sau bieu so3 2" xfId="1819"/>
    <cellStyle name="T_Book1_BC_NQ11-CP_-_Thao_sua_lai" xfId="1820"/>
    <cellStyle name="T_Book1_BC_NQ11-CP_-_Thao_sua_lai 2" xfId="1821"/>
    <cellStyle name="T_Book1_Bieu mau cong trinh khoi cong moi 3-4" xfId="1822"/>
    <cellStyle name="T_Book1_Bieu mau cong trinh khoi cong moi 3-4 2" xfId="1823"/>
    <cellStyle name="T_Book1_Bieu mau cong trinh khoi cong moi 3-4_!1 1 bao cao giao KH ve HTCMT vung TNB   12-12-2011" xfId="1824"/>
    <cellStyle name="T_Book1_Bieu mau cong trinh khoi cong moi 3-4_!1 1 bao cao giao KH ve HTCMT vung TNB   12-12-2011 2" xfId="1825"/>
    <cellStyle name="T_Book1_Bieu mau cong trinh khoi cong moi 3-4_KH TPCP vung TNB (03-1-2012)" xfId="1826"/>
    <cellStyle name="T_Book1_Bieu mau cong trinh khoi cong moi 3-4_KH TPCP vung TNB (03-1-2012) 2" xfId="1827"/>
    <cellStyle name="T_Book1_Bieu mau danh muc du an thuoc CTMTQG nam 2008" xfId="1828"/>
    <cellStyle name="T_Book1_Bieu mau danh muc du an thuoc CTMTQG nam 2008 2" xfId="1829"/>
    <cellStyle name="T_Book1_Bieu mau danh muc du an thuoc CTMTQG nam 2008_!1 1 bao cao giao KH ve HTCMT vung TNB   12-12-2011" xfId="1830"/>
    <cellStyle name="T_Book1_Bieu mau danh muc du an thuoc CTMTQG nam 2008_!1 1 bao cao giao KH ve HTCMT vung TNB   12-12-2011 2" xfId="1831"/>
    <cellStyle name="T_Book1_Bieu mau danh muc du an thuoc CTMTQG nam 2008_KH TPCP vung TNB (03-1-2012)" xfId="1832"/>
    <cellStyle name="T_Book1_Bieu mau danh muc du an thuoc CTMTQG nam 2008_KH TPCP vung TNB (03-1-2012) 2" xfId="1833"/>
    <cellStyle name="T_Book1_Bieu tong hop nhu cau ung 2011 da chon loc -Mien nui" xfId="1834"/>
    <cellStyle name="T_Book1_Bieu tong hop nhu cau ung 2011 da chon loc -Mien nui 2" xfId="1835"/>
    <cellStyle name="T_Book1_Bieu tong hop nhu cau ung 2011 da chon loc -Mien nui_!1 1 bao cao giao KH ve HTCMT vung TNB   12-12-2011" xfId="1836"/>
    <cellStyle name="T_Book1_Bieu tong hop nhu cau ung 2011 da chon loc -Mien nui_!1 1 bao cao giao KH ve HTCMT vung TNB   12-12-2011 2" xfId="1837"/>
    <cellStyle name="T_Book1_Bieu tong hop nhu cau ung 2011 da chon loc -Mien nui_KH TPCP vung TNB (03-1-2012)" xfId="1838"/>
    <cellStyle name="T_Book1_Bieu tong hop nhu cau ung 2011 da chon loc -Mien nui_KH TPCP vung TNB (03-1-2012) 2" xfId="1839"/>
    <cellStyle name="T_Book1_Bieu3ODA" xfId="1840"/>
    <cellStyle name="T_Book1_Bieu3ODA 2" xfId="1841"/>
    <cellStyle name="T_Book1_Bieu3ODA_!1 1 bao cao giao KH ve HTCMT vung TNB   12-12-2011" xfId="1842"/>
    <cellStyle name="T_Book1_Bieu3ODA_!1 1 bao cao giao KH ve HTCMT vung TNB   12-12-2011 2" xfId="1843"/>
    <cellStyle name="T_Book1_Bieu3ODA_1" xfId="1844"/>
    <cellStyle name="T_Book1_Bieu3ODA_1 2" xfId="1845"/>
    <cellStyle name="T_Book1_Bieu3ODA_1_!1 1 bao cao giao KH ve HTCMT vung TNB   12-12-2011" xfId="1846"/>
    <cellStyle name="T_Book1_Bieu3ODA_1_!1 1 bao cao giao KH ve HTCMT vung TNB   12-12-2011 2" xfId="1847"/>
    <cellStyle name="T_Book1_Bieu3ODA_1_KH TPCP vung TNB (03-1-2012)" xfId="1848"/>
    <cellStyle name="T_Book1_Bieu3ODA_1_KH TPCP vung TNB (03-1-2012) 2" xfId="1849"/>
    <cellStyle name="T_Book1_Bieu3ODA_KH TPCP vung TNB (03-1-2012)" xfId="1850"/>
    <cellStyle name="T_Book1_Bieu3ODA_KH TPCP vung TNB (03-1-2012) 2" xfId="1851"/>
    <cellStyle name="T_Book1_Bieu4HTMT" xfId="1852"/>
    <cellStyle name="T_Book1_Bieu4HTMT 2" xfId="1853"/>
    <cellStyle name="T_Book1_Bieu4HTMT_!1 1 bao cao giao KH ve HTCMT vung TNB   12-12-2011" xfId="1854"/>
    <cellStyle name="T_Book1_Bieu4HTMT_!1 1 bao cao giao KH ve HTCMT vung TNB   12-12-2011 2" xfId="1855"/>
    <cellStyle name="T_Book1_Bieu4HTMT_KH TPCP vung TNB (03-1-2012)" xfId="1856"/>
    <cellStyle name="T_Book1_Bieu4HTMT_KH TPCP vung TNB (03-1-2012) 2" xfId="1857"/>
    <cellStyle name="T_Book1_Book1" xfId="1858"/>
    <cellStyle name="T_Book1_Book1 2" xfId="1859"/>
    <cellStyle name="T_Book1_Cong trinh co y kien LD_Dang_NN_2011-Tay nguyen-9-10" xfId="1860"/>
    <cellStyle name="T_Book1_Cong trinh co y kien LD_Dang_NN_2011-Tay nguyen-9-10 2" xfId="1861"/>
    <cellStyle name="T_Book1_Cong trinh co y kien LD_Dang_NN_2011-Tay nguyen-9-10_!1 1 bao cao giao KH ve HTCMT vung TNB   12-12-2011" xfId="1862"/>
    <cellStyle name="T_Book1_Cong trinh co y kien LD_Dang_NN_2011-Tay nguyen-9-10_!1 1 bao cao giao KH ve HTCMT vung TNB   12-12-2011 2" xfId="1863"/>
    <cellStyle name="T_Book1_Cong trinh co y kien LD_Dang_NN_2011-Tay nguyen-9-10_Bieu4HTMT" xfId="1864"/>
    <cellStyle name="T_Book1_Cong trinh co y kien LD_Dang_NN_2011-Tay nguyen-9-10_Bieu4HTMT 2" xfId="1865"/>
    <cellStyle name="T_Book1_Cong trinh co y kien LD_Dang_NN_2011-Tay nguyen-9-10_KH TPCP vung TNB (03-1-2012)" xfId="1866"/>
    <cellStyle name="T_Book1_Cong trinh co y kien LD_Dang_NN_2011-Tay nguyen-9-10_KH TPCP vung TNB (03-1-2012) 2" xfId="1867"/>
    <cellStyle name="T_Book1_CPK" xfId="1868"/>
    <cellStyle name="T_Book1_CPK 2" xfId="1869"/>
    <cellStyle name="T_Book1_danh muc chuan bi dau tu 2011 ngay 07-6-2011" xfId="1870"/>
    <cellStyle name="T_Book1_danh muc chuan bi dau tu 2011 ngay 07-6-2011 2" xfId="1871"/>
    <cellStyle name="T_Book1_dieu chinh KH 2011 ngay 26-5-2011111" xfId="1872"/>
    <cellStyle name="T_Book1_dieu chinh KH 2011 ngay 26-5-2011111 2" xfId="1873"/>
    <cellStyle name="T_Book1_Du an khoi cong moi nam 2010" xfId="1874"/>
    <cellStyle name="T_Book1_Du an khoi cong moi nam 2010 2" xfId="1875"/>
    <cellStyle name="T_Book1_Du an khoi cong moi nam 2010_!1 1 bao cao giao KH ve HTCMT vung TNB   12-12-2011" xfId="1876"/>
    <cellStyle name="T_Book1_Du an khoi cong moi nam 2010_!1 1 bao cao giao KH ve HTCMT vung TNB   12-12-2011 2" xfId="1877"/>
    <cellStyle name="T_Book1_Du an khoi cong moi nam 2010_KH TPCP vung TNB (03-1-2012)" xfId="1878"/>
    <cellStyle name="T_Book1_Du an khoi cong moi nam 2010_KH TPCP vung TNB (03-1-2012) 2" xfId="1879"/>
    <cellStyle name="T_Book1_giao KH 2011 ngay 10-12-2010" xfId="1880"/>
    <cellStyle name="T_Book1_giao KH 2011 ngay 10-12-2010 2" xfId="1881"/>
    <cellStyle name="T_Book1_Hang Tom goi9 9-07(Cau 12 sua)" xfId="1882"/>
    <cellStyle name="T_Book1_Hang Tom goi9 9-07(Cau 12 sua) 2" xfId="1883"/>
    <cellStyle name="T_Book1_Ket qua phan bo von nam 2008" xfId="1884"/>
    <cellStyle name="T_Book1_Ket qua phan bo von nam 2008 2" xfId="1885"/>
    <cellStyle name="T_Book1_Ket qua phan bo von nam 2008_!1 1 bao cao giao KH ve HTCMT vung TNB   12-12-2011" xfId="1886"/>
    <cellStyle name="T_Book1_Ket qua phan bo von nam 2008_!1 1 bao cao giao KH ve HTCMT vung TNB   12-12-2011 2" xfId="1887"/>
    <cellStyle name="T_Book1_Ket qua phan bo von nam 2008_KH TPCP vung TNB (03-1-2012)" xfId="1888"/>
    <cellStyle name="T_Book1_Ket qua phan bo von nam 2008_KH TPCP vung TNB (03-1-2012) 2" xfId="1889"/>
    <cellStyle name="T_Book1_KH TPCP vung TNB (03-1-2012)" xfId="1890"/>
    <cellStyle name="T_Book1_KH TPCP vung TNB (03-1-2012) 2" xfId="1891"/>
    <cellStyle name="T_Book1_KH XDCB_2008 lan 2 sua ngay 10-11" xfId="1892"/>
    <cellStyle name="T_Book1_KH XDCB_2008 lan 2 sua ngay 10-11 2" xfId="1893"/>
    <cellStyle name="T_Book1_KH XDCB_2008 lan 2 sua ngay 10-11_!1 1 bao cao giao KH ve HTCMT vung TNB   12-12-2011" xfId="1894"/>
    <cellStyle name="T_Book1_KH XDCB_2008 lan 2 sua ngay 10-11_!1 1 bao cao giao KH ve HTCMT vung TNB   12-12-2011 2" xfId="1895"/>
    <cellStyle name="T_Book1_KH XDCB_2008 lan 2 sua ngay 10-11_KH TPCP vung TNB (03-1-2012)" xfId="1896"/>
    <cellStyle name="T_Book1_KH XDCB_2008 lan 2 sua ngay 10-11_KH TPCP vung TNB (03-1-2012) 2" xfId="1897"/>
    <cellStyle name="T_Book1_Khoi luong chinh Hang Tom" xfId="1898"/>
    <cellStyle name="T_Book1_Khoi luong chinh Hang Tom 2" xfId="1899"/>
    <cellStyle name="T_Book1_kien giang 2" xfId="1900"/>
    <cellStyle name="T_Book1_kien giang 2 2" xfId="1901"/>
    <cellStyle name="T_Book1_Luy ke von ung nam 2011 -Thoa gui ngay 12-8-2012" xfId="1902"/>
    <cellStyle name="T_Book1_Luy ke von ung nam 2011 -Thoa gui ngay 12-8-2012 2" xfId="1903"/>
    <cellStyle name="T_Book1_Luy ke von ung nam 2011 -Thoa gui ngay 12-8-2012_!1 1 bao cao giao KH ve HTCMT vung TNB   12-12-2011" xfId="1904"/>
    <cellStyle name="T_Book1_Luy ke von ung nam 2011 -Thoa gui ngay 12-8-2012_!1 1 bao cao giao KH ve HTCMT vung TNB   12-12-2011 2" xfId="1905"/>
    <cellStyle name="T_Book1_Luy ke von ung nam 2011 -Thoa gui ngay 12-8-2012_KH TPCP vung TNB (03-1-2012)" xfId="1906"/>
    <cellStyle name="T_Book1_Luy ke von ung nam 2011 -Thoa gui ngay 12-8-2012_KH TPCP vung TNB (03-1-2012) 2" xfId="1907"/>
    <cellStyle name="T_Book1_Nhu cau von ung truoc 2011 Tha h Hoa + Nge An gui TW" xfId="1908"/>
    <cellStyle name="T_Book1_Nhu cau von ung truoc 2011 Tha h Hoa + Nge An gui TW 2" xfId="1909"/>
    <cellStyle name="T_Book1_Nhu cau von ung truoc 2011 Tha h Hoa + Nge An gui TW_!1 1 bao cao giao KH ve HTCMT vung TNB   12-12-2011" xfId="1910"/>
    <cellStyle name="T_Book1_Nhu cau von ung truoc 2011 Tha h Hoa + Nge An gui TW_!1 1 bao cao giao KH ve HTCMT vung TNB   12-12-2011 2" xfId="1911"/>
    <cellStyle name="T_Book1_Nhu cau von ung truoc 2011 Tha h Hoa + Nge An gui TW_Bieu4HTMT" xfId="1912"/>
    <cellStyle name="T_Book1_Nhu cau von ung truoc 2011 Tha h Hoa + Nge An gui TW_Bieu4HTMT 2" xfId="1913"/>
    <cellStyle name="T_Book1_Nhu cau von ung truoc 2011 Tha h Hoa + Nge An gui TW_Bieu4HTMT_!1 1 bao cao giao KH ve HTCMT vung TNB   12-12-2011" xfId="1914"/>
    <cellStyle name="T_Book1_Nhu cau von ung truoc 2011 Tha h Hoa + Nge An gui TW_Bieu4HTMT_!1 1 bao cao giao KH ve HTCMT vung TNB   12-12-2011 2" xfId="1915"/>
    <cellStyle name="T_Book1_Nhu cau von ung truoc 2011 Tha h Hoa + Nge An gui TW_Bieu4HTMT_KH TPCP vung TNB (03-1-2012)" xfId="1916"/>
    <cellStyle name="T_Book1_Nhu cau von ung truoc 2011 Tha h Hoa + Nge An gui TW_Bieu4HTMT_KH TPCP vung TNB (03-1-2012) 2" xfId="1917"/>
    <cellStyle name="T_Book1_Nhu cau von ung truoc 2011 Tha h Hoa + Nge An gui TW_KH TPCP vung TNB (03-1-2012)" xfId="1918"/>
    <cellStyle name="T_Book1_Nhu cau von ung truoc 2011 Tha h Hoa + Nge An gui TW_KH TPCP vung TNB (03-1-2012) 2" xfId="1919"/>
    <cellStyle name="T_Book1_phu luc tong ket tinh hinh TH giai doan 03-10 (ngay 30)" xfId="1920"/>
    <cellStyle name="T_Book1_phu luc tong ket tinh hinh TH giai doan 03-10 (ngay 30) 2" xfId="1921"/>
    <cellStyle name="T_Book1_phu luc tong ket tinh hinh TH giai doan 03-10 (ngay 30)_!1 1 bao cao giao KH ve HTCMT vung TNB   12-12-2011" xfId="1922"/>
    <cellStyle name="T_Book1_phu luc tong ket tinh hinh TH giai doan 03-10 (ngay 30)_!1 1 bao cao giao KH ve HTCMT vung TNB   12-12-2011 2" xfId="1923"/>
    <cellStyle name="T_Book1_phu luc tong ket tinh hinh TH giai doan 03-10 (ngay 30)_KH TPCP vung TNB (03-1-2012)" xfId="1924"/>
    <cellStyle name="T_Book1_phu luc tong ket tinh hinh TH giai doan 03-10 (ngay 30)_KH TPCP vung TNB (03-1-2012) 2" xfId="1925"/>
    <cellStyle name="T_Book1_TH ung tren 70%-Ra soat phap ly-8-6 (dung de chuyen vao vu TH)" xfId="1926"/>
    <cellStyle name="T_Book1_TH ung tren 70%-Ra soat phap ly-8-6 (dung de chuyen vao vu TH) 2" xfId="1927"/>
    <cellStyle name="T_Book1_TH ung tren 70%-Ra soat phap ly-8-6 (dung de chuyen vao vu TH)_!1 1 bao cao giao KH ve HTCMT vung TNB   12-12-2011" xfId="1928"/>
    <cellStyle name="T_Book1_TH ung tren 70%-Ra soat phap ly-8-6 (dung de chuyen vao vu TH)_!1 1 bao cao giao KH ve HTCMT vung TNB   12-12-2011 2" xfId="1929"/>
    <cellStyle name="T_Book1_TH ung tren 70%-Ra soat phap ly-8-6 (dung de chuyen vao vu TH)_Bieu4HTMT" xfId="1930"/>
    <cellStyle name="T_Book1_TH ung tren 70%-Ra soat phap ly-8-6 (dung de chuyen vao vu TH)_Bieu4HTMT 2" xfId="1931"/>
    <cellStyle name="T_Book1_TH ung tren 70%-Ra soat phap ly-8-6 (dung de chuyen vao vu TH)_KH TPCP vung TNB (03-1-2012)" xfId="1932"/>
    <cellStyle name="T_Book1_TH ung tren 70%-Ra soat phap ly-8-6 (dung de chuyen vao vu TH)_KH TPCP vung TNB (03-1-2012) 2" xfId="1933"/>
    <cellStyle name="T_Book1_TH y kien LD_KH 2010 Ca Nuoc 22-9-2011-Gui ca Vu" xfId="1934"/>
    <cellStyle name="T_Book1_TH y kien LD_KH 2010 Ca Nuoc 22-9-2011-Gui ca Vu 2" xfId="1935"/>
    <cellStyle name="T_Book1_TH y kien LD_KH 2010 Ca Nuoc 22-9-2011-Gui ca Vu_!1 1 bao cao giao KH ve HTCMT vung TNB   12-12-2011" xfId="1936"/>
    <cellStyle name="T_Book1_TH y kien LD_KH 2010 Ca Nuoc 22-9-2011-Gui ca Vu_!1 1 bao cao giao KH ve HTCMT vung TNB   12-12-2011 2" xfId="1937"/>
    <cellStyle name="T_Book1_TH y kien LD_KH 2010 Ca Nuoc 22-9-2011-Gui ca Vu_Bieu4HTMT" xfId="1938"/>
    <cellStyle name="T_Book1_TH y kien LD_KH 2010 Ca Nuoc 22-9-2011-Gui ca Vu_Bieu4HTMT 2" xfId="1939"/>
    <cellStyle name="T_Book1_TH y kien LD_KH 2010 Ca Nuoc 22-9-2011-Gui ca Vu_KH TPCP vung TNB (03-1-2012)" xfId="1940"/>
    <cellStyle name="T_Book1_TH y kien LD_KH 2010 Ca Nuoc 22-9-2011-Gui ca Vu_KH TPCP vung TNB (03-1-2012) 2" xfId="1941"/>
    <cellStyle name="T_Book1_Thiet bi" xfId="1942"/>
    <cellStyle name="T_Book1_Thiet bi 2" xfId="1943"/>
    <cellStyle name="T_Book1_TN - Ho tro khac 2011" xfId="1944"/>
    <cellStyle name="T_Book1_TN - Ho tro khac 2011 2" xfId="1945"/>
    <cellStyle name="T_Book1_TN - Ho tro khac 2011_!1 1 bao cao giao KH ve HTCMT vung TNB   12-12-2011" xfId="1946"/>
    <cellStyle name="T_Book1_TN - Ho tro khac 2011_!1 1 bao cao giao KH ve HTCMT vung TNB   12-12-2011 2" xfId="1947"/>
    <cellStyle name="T_Book1_TN - Ho tro khac 2011_Bieu4HTMT" xfId="1948"/>
    <cellStyle name="T_Book1_TN - Ho tro khac 2011_Bieu4HTMT 2" xfId="1949"/>
    <cellStyle name="T_Book1_TN - Ho tro khac 2011_KH TPCP vung TNB (03-1-2012)" xfId="1950"/>
    <cellStyle name="T_Book1_TN - Ho tro khac 2011_KH TPCP vung TNB (03-1-2012) 2" xfId="1951"/>
    <cellStyle name="T_Book1_ung truoc 2011 NSTW Thanh Hoa + Nge An gui Thu 12-5" xfId="1952"/>
    <cellStyle name="T_Book1_ung truoc 2011 NSTW Thanh Hoa + Nge An gui Thu 12-5 2" xfId="1953"/>
    <cellStyle name="T_Book1_ung truoc 2011 NSTW Thanh Hoa + Nge An gui Thu 12-5_!1 1 bao cao giao KH ve HTCMT vung TNB   12-12-2011" xfId="1954"/>
    <cellStyle name="T_Book1_ung truoc 2011 NSTW Thanh Hoa + Nge An gui Thu 12-5_!1 1 bao cao giao KH ve HTCMT vung TNB   12-12-2011 2" xfId="1955"/>
    <cellStyle name="T_Book1_ung truoc 2011 NSTW Thanh Hoa + Nge An gui Thu 12-5_Bieu4HTMT" xfId="1956"/>
    <cellStyle name="T_Book1_ung truoc 2011 NSTW Thanh Hoa + Nge An gui Thu 12-5_Bieu4HTMT 2" xfId="1957"/>
    <cellStyle name="T_Book1_ung truoc 2011 NSTW Thanh Hoa + Nge An gui Thu 12-5_Bieu4HTMT_!1 1 bao cao giao KH ve HTCMT vung TNB   12-12-2011" xfId="1958"/>
    <cellStyle name="T_Book1_ung truoc 2011 NSTW Thanh Hoa + Nge An gui Thu 12-5_Bieu4HTMT_!1 1 bao cao giao KH ve HTCMT vung TNB   12-12-2011 2" xfId="1959"/>
    <cellStyle name="T_Book1_ung truoc 2011 NSTW Thanh Hoa + Nge An gui Thu 12-5_Bieu4HTMT_KH TPCP vung TNB (03-1-2012)" xfId="1960"/>
    <cellStyle name="T_Book1_ung truoc 2011 NSTW Thanh Hoa + Nge An gui Thu 12-5_Bieu4HTMT_KH TPCP vung TNB (03-1-2012) 2" xfId="1961"/>
    <cellStyle name="T_Book1_ung truoc 2011 NSTW Thanh Hoa + Nge An gui Thu 12-5_KH TPCP vung TNB (03-1-2012)" xfId="1962"/>
    <cellStyle name="T_Book1_ung truoc 2011 NSTW Thanh Hoa + Nge An gui Thu 12-5_KH TPCP vung TNB (03-1-2012) 2" xfId="1963"/>
    <cellStyle name="T_Book1_ÿÿÿÿÿ" xfId="1964"/>
    <cellStyle name="T_Book1_ÿÿÿÿÿ 2" xfId="1965"/>
    <cellStyle name="T_Chuan bi dau tu nam 2008" xfId="1966"/>
    <cellStyle name="T_Chuan bi dau tu nam 2008 2" xfId="1967"/>
    <cellStyle name="T_Chuan bi dau tu nam 2008_!1 1 bao cao giao KH ve HTCMT vung TNB   12-12-2011" xfId="1968"/>
    <cellStyle name="T_Chuan bi dau tu nam 2008_!1 1 bao cao giao KH ve HTCMT vung TNB   12-12-2011 2" xfId="1969"/>
    <cellStyle name="T_Chuan bi dau tu nam 2008_KH TPCP vung TNB (03-1-2012)" xfId="1970"/>
    <cellStyle name="T_Chuan bi dau tu nam 2008_KH TPCP vung TNB (03-1-2012) 2" xfId="1971"/>
    <cellStyle name="T_Copy of Bao cao  XDCB 7 thang nam 2008_So KH&amp;DT SUA" xfId="1972"/>
    <cellStyle name="T_Copy of Bao cao  XDCB 7 thang nam 2008_So KH&amp;DT SUA 2" xfId="1973"/>
    <cellStyle name="T_Copy of Bao cao  XDCB 7 thang nam 2008_So KH&amp;DT SUA_!1 1 bao cao giao KH ve HTCMT vung TNB   12-12-2011" xfId="1974"/>
    <cellStyle name="T_Copy of Bao cao  XDCB 7 thang nam 2008_So KH&amp;DT SUA_!1 1 bao cao giao KH ve HTCMT vung TNB   12-12-2011 2" xfId="1975"/>
    <cellStyle name="T_Copy of Bao cao  XDCB 7 thang nam 2008_So KH&amp;DT SUA_KH TPCP vung TNB (03-1-2012)" xfId="1976"/>
    <cellStyle name="T_Copy of Bao cao  XDCB 7 thang nam 2008_So KH&amp;DT SUA_KH TPCP vung TNB (03-1-2012) 2" xfId="1977"/>
    <cellStyle name="T_CPK" xfId="1978"/>
    <cellStyle name="T_CPK 2" xfId="1979"/>
    <cellStyle name="T_CPK_!1 1 bao cao giao KH ve HTCMT vung TNB   12-12-2011" xfId="1980"/>
    <cellStyle name="T_CPK_!1 1 bao cao giao KH ve HTCMT vung TNB   12-12-2011 2" xfId="1981"/>
    <cellStyle name="T_CPK_Bieu4HTMT" xfId="1982"/>
    <cellStyle name="T_CPK_Bieu4HTMT 2" xfId="1983"/>
    <cellStyle name="T_CPK_Bieu4HTMT_!1 1 bao cao giao KH ve HTCMT vung TNB   12-12-2011" xfId="1984"/>
    <cellStyle name="T_CPK_Bieu4HTMT_!1 1 bao cao giao KH ve HTCMT vung TNB   12-12-2011 2" xfId="1985"/>
    <cellStyle name="T_CPK_Bieu4HTMT_KH TPCP vung TNB (03-1-2012)" xfId="1986"/>
    <cellStyle name="T_CPK_Bieu4HTMT_KH TPCP vung TNB (03-1-2012) 2" xfId="1987"/>
    <cellStyle name="T_CPK_KH TPCP vung TNB (03-1-2012)" xfId="1988"/>
    <cellStyle name="T_CPK_KH TPCP vung TNB (03-1-2012) 2" xfId="1989"/>
    <cellStyle name="T_CTMTQG 2008" xfId="1990"/>
    <cellStyle name="T_CTMTQG 2008 2" xfId="1991"/>
    <cellStyle name="T_CTMTQG 2008_!1 1 bao cao giao KH ve HTCMT vung TNB   12-12-2011" xfId="1992"/>
    <cellStyle name="T_CTMTQG 2008_!1 1 bao cao giao KH ve HTCMT vung TNB   12-12-2011 2" xfId="1993"/>
    <cellStyle name="T_CTMTQG 2008_Bieu mau danh muc du an thuoc CTMTQG nam 2008" xfId="1994"/>
    <cellStyle name="T_CTMTQG 2008_Bieu mau danh muc du an thuoc CTMTQG nam 2008 2" xfId="1995"/>
    <cellStyle name="T_CTMTQG 2008_Bieu mau danh muc du an thuoc CTMTQG nam 2008_!1 1 bao cao giao KH ve HTCMT vung TNB   12-12-2011" xfId="1996"/>
    <cellStyle name="T_CTMTQG 2008_Bieu mau danh muc du an thuoc CTMTQG nam 2008_!1 1 bao cao giao KH ve HTCMT vung TNB   12-12-2011 2" xfId="1997"/>
    <cellStyle name="T_CTMTQG 2008_Bieu mau danh muc du an thuoc CTMTQG nam 2008_KH TPCP vung TNB (03-1-2012)" xfId="1998"/>
    <cellStyle name="T_CTMTQG 2008_Bieu mau danh muc du an thuoc CTMTQG nam 2008_KH TPCP vung TNB (03-1-2012) 2" xfId="1999"/>
    <cellStyle name="T_CTMTQG 2008_Hi-Tong hop KQ phan bo KH nam 08- LD fong giao 15-11-08" xfId="2000"/>
    <cellStyle name="T_CTMTQG 2008_Hi-Tong hop KQ phan bo KH nam 08- LD fong giao 15-11-08 2" xfId="2001"/>
    <cellStyle name="T_CTMTQG 2008_Hi-Tong hop KQ phan bo KH nam 08- LD fong giao 15-11-08_!1 1 bao cao giao KH ve HTCMT vung TNB   12-12-2011" xfId="2002"/>
    <cellStyle name="T_CTMTQG 2008_Hi-Tong hop KQ phan bo KH nam 08- LD fong giao 15-11-08_!1 1 bao cao giao KH ve HTCMT vung TNB   12-12-2011 2" xfId="2003"/>
    <cellStyle name="T_CTMTQG 2008_Hi-Tong hop KQ phan bo KH nam 08- LD fong giao 15-11-08_KH TPCP vung TNB (03-1-2012)" xfId="2004"/>
    <cellStyle name="T_CTMTQG 2008_Hi-Tong hop KQ phan bo KH nam 08- LD fong giao 15-11-08_KH TPCP vung TNB (03-1-2012) 2" xfId="2005"/>
    <cellStyle name="T_CTMTQG 2008_Ket qua thuc hien nam 2008" xfId="2006"/>
    <cellStyle name="T_CTMTQG 2008_Ket qua thuc hien nam 2008 2" xfId="2007"/>
    <cellStyle name="T_CTMTQG 2008_Ket qua thuc hien nam 2008_!1 1 bao cao giao KH ve HTCMT vung TNB   12-12-2011" xfId="2008"/>
    <cellStyle name="T_CTMTQG 2008_Ket qua thuc hien nam 2008_!1 1 bao cao giao KH ve HTCMT vung TNB   12-12-2011 2" xfId="2009"/>
    <cellStyle name="T_CTMTQG 2008_Ket qua thuc hien nam 2008_KH TPCP vung TNB (03-1-2012)" xfId="2010"/>
    <cellStyle name="T_CTMTQG 2008_Ket qua thuc hien nam 2008_KH TPCP vung TNB (03-1-2012) 2" xfId="2011"/>
    <cellStyle name="T_CTMTQG 2008_KH TPCP vung TNB (03-1-2012)" xfId="2012"/>
    <cellStyle name="T_CTMTQG 2008_KH TPCP vung TNB (03-1-2012) 2" xfId="2013"/>
    <cellStyle name="T_CTMTQG 2008_KH XDCB_2008 lan 1" xfId="2014"/>
    <cellStyle name="T_CTMTQG 2008_KH XDCB_2008 lan 1 2" xfId="2015"/>
    <cellStyle name="T_CTMTQG 2008_KH XDCB_2008 lan 1 sua ngay 27-10" xfId="2016"/>
    <cellStyle name="T_CTMTQG 2008_KH XDCB_2008 lan 1 sua ngay 27-10 2" xfId="2017"/>
    <cellStyle name="T_CTMTQG 2008_KH XDCB_2008 lan 1 sua ngay 27-10_!1 1 bao cao giao KH ve HTCMT vung TNB   12-12-2011" xfId="2018"/>
    <cellStyle name="T_CTMTQG 2008_KH XDCB_2008 lan 1 sua ngay 27-10_!1 1 bao cao giao KH ve HTCMT vung TNB   12-12-2011 2" xfId="2019"/>
    <cellStyle name="T_CTMTQG 2008_KH XDCB_2008 lan 1 sua ngay 27-10_KH TPCP vung TNB (03-1-2012)" xfId="2020"/>
    <cellStyle name="T_CTMTQG 2008_KH XDCB_2008 lan 1 sua ngay 27-10_KH TPCP vung TNB (03-1-2012) 2" xfId="2021"/>
    <cellStyle name="T_CTMTQG 2008_KH XDCB_2008 lan 1_!1 1 bao cao giao KH ve HTCMT vung TNB   12-12-2011" xfId="2022"/>
    <cellStyle name="T_CTMTQG 2008_KH XDCB_2008 lan 1_!1 1 bao cao giao KH ve HTCMT vung TNB   12-12-2011 2" xfId="2023"/>
    <cellStyle name="T_CTMTQG 2008_KH XDCB_2008 lan 1_KH TPCP vung TNB (03-1-2012)" xfId="2024"/>
    <cellStyle name="T_CTMTQG 2008_KH XDCB_2008 lan 1_KH TPCP vung TNB (03-1-2012) 2" xfId="2025"/>
    <cellStyle name="T_CTMTQG 2008_KH XDCB_2008 lan 2 sua ngay 10-11" xfId="2026"/>
    <cellStyle name="T_CTMTQG 2008_KH XDCB_2008 lan 2 sua ngay 10-11 2" xfId="2027"/>
    <cellStyle name="T_CTMTQG 2008_KH XDCB_2008 lan 2 sua ngay 10-11_!1 1 bao cao giao KH ve HTCMT vung TNB   12-12-2011" xfId="2028"/>
    <cellStyle name="T_CTMTQG 2008_KH XDCB_2008 lan 2 sua ngay 10-11_!1 1 bao cao giao KH ve HTCMT vung TNB   12-12-2011 2" xfId="2029"/>
    <cellStyle name="T_CTMTQG 2008_KH XDCB_2008 lan 2 sua ngay 10-11_KH TPCP vung TNB (03-1-2012)" xfId="2030"/>
    <cellStyle name="T_CTMTQG 2008_KH XDCB_2008 lan 2 sua ngay 10-11_KH TPCP vung TNB (03-1-2012) 2" xfId="2031"/>
    <cellStyle name="T_danh muc chuan bi dau tu 2011 ngay 07-6-2011" xfId="2032"/>
    <cellStyle name="T_danh muc chuan bi dau tu 2011 ngay 07-6-2011 2" xfId="2033"/>
    <cellStyle name="T_danh muc chuan bi dau tu 2011 ngay 07-6-2011_!1 1 bao cao giao KH ve HTCMT vung TNB   12-12-2011" xfId="2034"/>
    <cellStyle name="T_danh muc chuan bi dau tu 2011 ngay 07-6-2011_!1 1 bao cao giao KH ve HTCMT vung TNB   12-12-2011 2" xfId="2035"/>
    <cellStyle name="T_danh muc chuan bi dau tu 2011 ngay 07-6-2011_KH TPCP vung TNB (03-1-2012)" xfId="2036"/>
    <cellStyle name="T_danh muc chuan bi dau tu 2011 ngay 07-6-2011_KH TPCP vung TNB (03-1-2012) 2" xfId="2037"/>
    <cellStyle name="T_Danh muc pbo nguon von XSKT, XDCB nam 2009 chuyen qua nam 2010" xfId="2038"/>
    <cellStyle name="T_Danh muc pbo nguon von XSKT, XDCB nam 2009 chuyen qua nam 2010 2" xfId="2039"/>
    <cellStyle name="T_Danh muc pbo nguon von XSKT, XDCB nam 2009 chuyen qua nam 2010_!1 1 bao cao giao KH ve HTCMT vung TNB   12-12-2011" xfId="2040"/>
    <cellStyle name="T_Danh muc pbo nguon von XSKT, XDCB nam 2009 chuyen qua nam 2010_!1 1 bao cao giao KH ve HTCMT vung TNB   12-12-2011 2" xfId="2041"/>
    <cellStyle name="T_Danh muc pbo nguon von XSKT, XDCB nam 2009 chuyen qua nam 2010_KH TPCP vung TNB (03-1-2012)" xfId="2042"/>
    <cellStyle name="T_Danh muc pbo nguon von XSKT, XDCB nam 2009 chuyen qua nam 2010_KH TPCP vung TNB (03-1-2012) 2" xfId="2043"/>
    <cellStyle name="T_dieu chinh KH 2011 ngay 26-5-2011111" xfId="2044"/>
    <cellStyle name="T_dieu chinh KH 2011 ngay 26-5-2011111 2" xfId="2045"/>
    <cellStyle name="T_dieu chinh KH 2011 ngay 26-5-2011111_!1 1 bao cao giao KH ve HTCMT vung TNB   12-12-2011" xfId="2046"/>
    <cellStyle name="T_dieu chinh KH 2011 ngay 26-5-2011111_!1 1 bao cao giao KH ve HTCMT vung TNB   12-12-2011 2" xfId="2047"/>
    <cellStyle name="T_dieu chinh KH 2011 ngay 26-5-2011111_KH TPCP vung TNB (03-1-2012)" xfId="2048"/>
    <cellStyle name="T_dieu chinh KH 2011 ngay 26-5-2011111_KH TPCP vung TNB (03-1-2012) 2" xfId="2049"/>
    <cellStyle name="T_DS KCH PHAN BO VON NSDP NAM 2010" xfId="2050"/>
    <cellStyle name="T_DS KCH PHAN BO VON NSDP NAM 2010 2" xfId="2051"/>
    <cellStyle name="T_DS KCH PHAN BO VON NSDP NAM 2010_!1 1 bao cao giao KH ve HTCMT vung TNB   12-12-2011" xfId="2052"/>
    <cellStyle name="T_DS KCH PHAN BO VON NSDP NAM 2010_!1 1 bao cao giao KH ve HTCMT vung TNB   12-12-2011 2" xfId="2053"/>
    <cellStyle name="T_DS KCH PHAN BO VON NSDP NAM 2010_KH TPCP vung TNB (03-1-2012)" xfId="2054"/>
    <cellStyle name="T_DS KCH PHAN BO VON NSDP NAM 2010_KH TPCP vung TNB (03-1-2012) 2" xfId="2055"/>
    <cellStyle name="T_Du an khoi cong moi nam 2010" xfId="2056"/>
    <cellStyle name="T_Du an khoi cong moi nam 2010 2" xfId="2057"/>
    <cellStyle name="T_Du an khoi cong moi nam 2010_!1 1 bao cao giao KH ve HTCMT vung TNB   12-12-2011" xfId="2058"/>
    <cellStyle name="T_Du an khoi cong moi nam 2010_!1 1 bao cao giao KH ve HTCMT vung TNB   12-12-2011 2" xfId="2059"/>
    <cellStyle name="T_Du an khoi cong moi nam 2010_KH TPCP vung TNB (03-1-2012)" xfId="2060"/>
    <cellStyle name="T_Du an khoi cong moi nam 2010_KH TPCP vung TNB (03-1-2012) 2" xfId="2061"/>
    <cellStyle name="T_DU AN TKQH VA CHUAN BI DAU TU NAM 2007 sua ngay 9-11" xfId="2062"/>
    <cellStyle name="T_DU AN TKQH VA CHUAN BI DAU TU NAM 2007 sua ngay 9-11 2" xfId="2063"/>
    <cellStyle name="T_DU AN TKQH VA CHUAN BI DAU TU NAM 2007 sua ngay 9-11_!1 1 bao cao giao KH ve HTCMT vung TNB   12-12-2011" xfId="2064"/>
    <cellStyle name="T_DU AN TKQH VA CHUAN BI DAU TU NAM 2007 sua ngay 9-11_!1 1 bao cao giao KH ve HTCMT vung TNB   12-12-2011 2" xfId="2065"/>
    <cellStyle name="T_DU AN TKQH VA CHUAN BI DAU TU NAM 2007 sua ngay 9-11_Bieu mau danh muc du an thuoc CTMTQG nam 2008" xfId="2066"/>
    <cellStyle name="T_DU AN TKQH VA CHUAN BI DAU TU NAM 2007 sua ngay 9-11_Bieu mau danh muc du an thuoc CTMTQG nam 2008 2" xfId="2067"/>
    <cellStyle name="T_DU AN TKQH VA CHUAN BI DAU TU NAM 2007 sua ngay 9-11_Bieu mau danh muc du an thuoc CTMTQG nam 2008_!1 1 bao cao giao KH ve HTCMT vung TNB   12-12-2011" xfId="2068"/>
    <cellStyle name="T_DU AN TKQH VA CHUAN BI DAU TU NAM 2007 sua ngay 9-11_Bieu mau danh muc du an thuoc CTMTQG nam 2008_!1 1 bao cao giao KH ve HTCMT vung TNB   12-12-2011 2" xfId="2069"/>
    <cellStyle name="T_DU AN TKQH VA CHUAN BI DAU TU NAM 2007 sua ngay 9-11_Bieu mau danh muc du an thuoc CTMTQG nam 2008_KH TPCP vung TNB (03-1-2012)" xfId="2070"/>
    <cellStyle name="T_DU AN TKQH VA CHUAN BI DAU TU NAM 2007 sua ngay 9-11_Bieu mau danh muc du an thuoc CTMTQG nam 2008_KH TPCP vung TNB (03-1-2012) 2" xfId="2071"/>
    <cellStyle name="T_DU AN TKQH VA CHUAN BI DAU TU NAM 2007 sua ngay 9-11_Du an khoi cong moi nam 2010" xfId="2072"/>
    <cellStyle name="T_DU AN TKQH VA CHUAN BI DAU TU NAM 2007 sua ngay 9-11_Du an khoi cong moi nam 2010 2" xfId="2073"/>
    <cellStyle name="T_DU AN TKQH VA CHUAN BI DAU TU NAM 2007 sua ngay 9-11_Du an khoi cong moi nam 2010_!1 1 bao cao giao KH ve HTCMT vung TNB   12-12-2011" xfId="2074"/>
    <cellStyle name="T_DU AN TKQH VA CHUAN BI DAU TU NAM 2007 sua ngay 9-11_Du an khoi cong moi nam 2010_!1 1 bao cao giao KH ve HTCMT vung TNB   12-12-2011 2" xfId="2075"/>
    <cellStyle name="T_DU AN TKQH VA CHUAN BI DAU TU NAM 2007 sua ngay 9-11_Du an khoi cong moi nam 2010_KH TPCP vung TNB (03-1-2012)" xfId="2076"/>
    <cellStyle name="T_DU AN TKQH VA CHUAN BI DAU TU NAM 2007 sua ngay 9-11_Du an khoi cong moi nam 2010_KH TPCP vung TNB (03-1-2012) 2" xfId="2077"/>
    <cellStyle name="T_DU AN TKQH VA CHUAN BI DAU TU NAM 2007 sua ngay 9-11_Ket qua phan bo von nam 2008" xfId="2078"/>
    <cellStyle name="T_DU AN TKQH VA CHUAN BI DAU TU NAM 2007 sua ngay 9-11_Ket qua phan bo von nam 2008 2" xfId="2079"/>
    <cellStyle name="T_DU AN TKQH VA CHUAN BI DAU TU NAM 2007 sua ngay 9-11_Ket qua phan bo von nam 2008_!1 1 bao cao giao KH ve HTCMT vung TNB   12-12-2011" xfId="2080"/>
    <cellStyle name="T_DU AN TKQH VA CHUAN BI DAU TU NAM 2007 sua ngay 9-11_Ket qua phan bo von nam 2008_!1 1 bao cao giao KH ve HTCMT vung TNB   12-12-2011 2" xfId="2081"/>
    <cellStyle name="T_DU AN TKQH VA CHUAN BI DAU TU NAM 2007 sua ngay 9-11_Ket qua phan bo von nam 2008_KH TPCP vung TNB (03-1-2012)" xfId="2082"/>
    <cellStyle name="T_DU AN TKQH VA CHUAN BI DAU TU NAM 2007 sua ngay 9-11_Ket qua phan bo von nam 2008_KH TPCP vung TNB (03-1-2012) 2" xfId="2083"/>
    <cellStyle name="T_DU AN TKQH VA CHUAN BI DAU TU NAM 2007 sua ngay 9-11_KH TPCP vung TNB (03-1-2012)" xfId="2084"/>
    <cellStyle name="T_DU AN TKQH VA CHUAN BI DAU TU NAM 2007 sua ngay 9-11_KH TPCP vung TNB (03-1-2012) 2" xfId="2085"/>
    <cellStyle name="T_DU AN TKQH VA CHUAN BI DAU TU NAM 2007 sua ngay 9-11_KH XDCB_2008 lan 2 sua ngay 10-11" xfId="2086"/>
    <cellStyle name="T_DU AN TKQH VA CHUAN BI DAU TU NAM 2007 sua ngay 9-11_KH XDCB_2008 lan 2 sua ngay 10-11 2" xfId="2087"/>
    <cellStyle name="T_DU AN TKQH VA CHUAN BI DAU TU NAM 2007 sua ngay 9-11_KH XDCB_2008 lan 2 sua ngay 10-11_!1 1 bao cao giao KH ve HTCMT vung TNB   12-12-2011" xfId="2088"/>
    <cellStyle name="T_DU AN TKQH VA CHUAN BI DAU TU NAM 2007 sua ngay 9-11_KH XDCB_2008 lan 2 sua ngay 10-11_!1 1 bao cao giao KH ve HTCMT vung TNB   12-12-2011 2" xfId="2089"/>
    <cellStyle name="T_DU AN TKQH VA CHUAN BI DAU TU NAM 2007 sua ngay 9-11_KH XDCB_2008 lan 2 sua ngay 10-11_KH TPCP vung TNB (03-1-2012)" xfId="2090"/>
    <cellStyle name="T_DU AN TKQH VA CHUAN BI DAU TU NAM 2007 sua ngay 9-11_KH XDCB_2008 lan 2 sua ngay 10-11_KH TPCP vung TNB (03-1-2012) 2" xfId="2091"/>
    <cellStyle name="T_du toan dieu chinh  20-8-2006" xfId="2092"/>
    <cellStyle name="T_du toan dieu chinh  20-8-2006 2" xfId="2093"/>
    <cellStyle name="T_du toan dieu chinh  20-8-2006_!1 1 bao cao giao KH ve HTCMT vung TNB   12-12-2011" xfId="2094"/>
    <cellStyle name="T_du toan dieu chinh  20-8-2006_!1 1 bao cao giao KH ve HTCMT vung TNB   12-12-2011 2" xfId="2095"/>
    <cellStyle name="T_du toan dieu chinh  20-8-2006_Bieu4HTMT" xfId="2096"/>
    <cellStyle name="T_du toan dieu chinh  20-8-2006_Bieu4HTMT 2" xfId="2097"/>
    <cellStyle name="T_du toan dieu chinh  20-8-2006_Bieu4HTMT_!1 1 bao cao giao KH ve HTCMT vung TNB   12-12-2011" xfId="2098"/>
    <cellStyle name="T_du toan dieu chinh  20-8-2006_Bieu4HTMT_!1 1 bao cao giao KH ve HTCMT vung TNB   12-12-2011 2" xfId="2099"/>
    <cellStyle name="T_du toan dieu chinh  20-8-2006_Bieu4HTMT_KH TPCP vung TNB (03-1-2012)" xfId="2100"/>
    <cellStyle name="T_du toan dieu chinh  20-8-2006_Bieu4HTMT_KH TPCP vung TNB (03-1-2012) 2" xfId="2101"/>
    <cellStyle name="T_du toan dieu chinh  20-8-2006_KH TPCP vung TNB (03-1-2012)" xfId="2102"/>
    <cellStyle name="T_du toan dieu chinh  20-8-2006_KH TPCP vung TNB (03-1-2012) 2" xfId="2103"/>
    <cellStyle name="T_giao KH 2011 ngay 10-12-2010" xfId="2104"/>
    <cellStyle name="T_giao KH 2011 ngay 10-12-2010 2" xfId="2105"/>
    <cellStyle name="T_giao KH 2011 ngay 10-12-2010_!1 1 bao cao giao KH ve HTCMT vung TNB   12-12-2011" xfId="2106"/>
    <cellStyle name="T_giao KH 2011 ngay 10-12-2010_!1 1 bao cao giao KH ve HTCMT vung TNB   12-12-2011 2" xfId="2107"/>
    <cellStyle name="T_giao KH 2011 ngay 10-12-2010_KH TPCP vung TNB (03-1-2012)" xfId="2108"/>
    <cellStyle name="T_giao KH 2011 ngay 10-12-2010_KH TPCP vung TNB (03-1-2012) 2" xfId="2109"/>
    <cellStyle name="T_Ht-PTq1-03" xfId="2110"/>
    <cellStyle name="T_Ht-PTq1-03 2" xfId="2111"/>
    <cellStyle name="T_Ht-PTq1-03_!1 1 bao cao giao KH ve HTCMT vung TNB   12-12-2011" xfId="2112"/>
    <cellStyle name="T_Ht-PTq1-03_!1 1 bao cao giao KH ve HTCMT vung TNB   12-12-2011 2" xfId="2113"/>
    <cellStyle name="T_Ht-PTq1-03_kien giang 2" xfId="2114"/>
    <cellStyle name="T_Ht-PTq1-03_kien giang 2 2" xfId="2115"/>
    <cellStyle name="T_Ke hoach KTXH  nam 2009_PKT thang 11 nam 2008" xfId="2116"/>
    <cellStyle name="T_Ke hoach KTXH  nam 2009_PKT thang 11 nam 2008 2" xfId="2117"/>
    <cellStyle name="T_Ke hoach KTXH  nam 2009_PKT thang 11 nam 2008_!1 1 bao cao giao KH ve HTCMT vung TNB   12-12-2011" xfId="2118"/>
    <cellStyle name="T_Ke hoach KTXH  nam 2009_PKT thang 11 nam 2008_!1 1 bao cao giao KH ve HTCMT vung TNB   12-12-2011 2" xfId="2119"/>
    <cellStyle name="T_Ke hoach KTXH  nam 2009_PKT thang 11 nam 2008_KH TPCP vung TNB (03-1-2012)" xfId="2120"/>
    <cellStyle name="T_Ke hoach KTXH  nam 2009_PKT thang 11 nam 2008_KH TPCP vung TNB (03-1-2012) 2" xfId="2121"/>
    <cellStyle name="T_Ket qua dau thau" xfId="2122"/>
    <cellStyle name="T_Ket qua dau thau 2" xfId="2123"/>
    <cellStyle name="T_Ket qua dau thau_!1 1 bao cao giao KH ve HTCMT vung TNB   12-12-2011" xfId="2124"/>
    <cellStyle name="T_Ket qua dau thau_!1 1 bao cao giao KH ve HTCMT vung TNB   12-12-2011 2" xfId="2125"/>
    <cellStyle name="T_Ket qua dau thau_KH TPCP vung TNB (03-1-2012)" xfId="2126"/>
    <cellStyle name="T_Ket qua dau thau_KH TPCP vung TNB (03-1-2012) 2" xfId="2127"/>
    <cellStyle name="T_Ket qua phan bo von nam 2008" xfId="2128"/>
    <cellStyle name="T_Ket qua phan bo von nam 2008 2" xfId="2129"/>
    <cellStyle name="T_Ket qua phan bo von nam 2008_!1 1 bao cao giao KH ve HTCMT vung TNB   12-12-2011" xfId="2130"/>
    <cellStyle name="T_Ket qua phan bo von nam 2008_!1 1 bao cao giao KH ve HTCMT vung TNB   12-12-2011 2" xfId="2131"/>
    <cellStyle name="T_Ket qua phan bo von nam 2008_KH TPCP vung TNB (03-1-2012)" xfId="2132"/>
    <cellStyle name="T_Ket qua phan bo von nam 2008_KH TPCP vung TNB (03-1-2012) 2" xfId="2133"/>
    <cellStyle name="T_KH TPCP vung TNB (03-1-2012)" xfId="2134"/>
    <cellStyle name="T_KH TPCP vung TNB (03-1-2012) 2" xfId="2135"/>
    <cellStyle name="T_KH XDCB_2008 lan 2 sua ngay 10-11" xfId="2136"/>
    <cellStyle name="T_KH XDCB_2008 lan 2 sua ngay 10-11 2" xfId="2137"/>
    <cellStyle name="T_KH XDCB_2008 lan 2 sua ngay 10-11_!1 1 bao cao giao KH ve HTCMT vung TNB   12-12-2011" xfId="2138"/>
    <cellStyle name="T_KH XDCB_2008 lan 2 sua ngay 10-11_!1 1 bao cao giao KH ve HTCMT vung TNB   12-12-2011 2" xfId="2139"/>
    <cellStyle name="T_KH XDCB_2008 lan 2 sua ngay 10-11_KH TPCP vung TNB (03-1-2012)" xfId="2140"/>
    <cellStyle name="T_KH XDCB_2008 lan 2 sua ngay 10-11_KH TPCP vung TNB (03-1-2012) 2" xfId="2141"/>
    <cellStyle name="T_kien giang 2" xfId="2142"/>
    <cellStyle name="T_kien giang 2 2" xfId="2143"/>
    <cellStyle name="T_Me_Tri_6_07" xfId="2144"/>
    <cellStyle name="T_Me_Tri_6_07 2" xfId="2145"/>
    <cellStyle name="T_Me_Tri_6_07_!1 1 bao cao giao KH ve HTCMT vung TNB   12-12-2011" xfId="2146"/>
    <cellStyle name="T_Me_Tri_6_07_!1 1 bao cao giao KH ve HTCMT vung TNB   12-12-2011 2" xfId="2147"/>
    <cellStyle name="T_Me_Tri_6_07_Bieu4HTMT" xfId="2148"/>
    <cellStyle name="T_Me_Tri_6_07_Bieu4HTMT 2" xfId="2149"/>
    <cellStyle name="T_Me_Tri_6_07_Bieu4HTMT_!1 1 bao cao giao KH ve HTCMT vung TNB   12-12-2011" xfId="2150"/>
    <cellStyle name="T_Me_Tri_6_07_Bieu4HTMT_!1 1 bao cao giao KH ve HTCMT vung TNB   12-12-2011 2" xfId="2151"/>
    <cellStyle name="T_Me_Tri_6_07_Bieu4HTMT_KH TPCP vung TNB (03-1-2012)" xfId="2152"/>
    <cellStyle name="T_Me_Tri_6_07_Bieu4HTMT_KH TPCP vung TNB (03-1-2012) 2" xfId="2153"/>
    <cellStyle name="T_Me_Tri_6_07_KH TPCP vung TNB (03-1-2012)" xfId="2154"/>
    <cellStyle name="T_Me_Tri_6_07_KH TPCP vung TNB (03-1-2012) 2" xfId="2155"/>
    <cellStyle name="T_N2 thay dat (N1-1)" xfId="2156"/>
    <cellStyle name="T_N2 thay dat (N1-1) 2" xfId="2157"/>
    <cellStyle name="T_N2 thay dat (N1-1)_!1 1 bao cao giao KH ve HTCMT vung TNB   12-12-2011" xfId="2158"/>
    <cellStyle name="T_N2 thay dat (N1-1)_!1 1 bao cao giao KH ve HTCMT vung TNB   12-12-2011 2" xfId="2159"/>
    <cellStyle name="T_N2 thay dat (N1-1)_Bieu4HTMT" xfId="2160"/>
    <cellStyle name="T_N2 thay dat (N1-1)_Bieu4HTMT 2" xfId="2161"/>
    <cellStyle name="T_N2 thay dat (N1-1)_Bieu4HTMT_!1 1 bao cao giao KH ve HTCMT vung TNB   12-12-2011" xfId="2162"/>
    <cellStyle name="T_N2 thay dat (N1-1)_Bieu4HTMT_!1 1 bao cao giao KH ve HTCMT vung TNB   12-12-2011 2" xfId="2163"/>
    <cellStyle name="T_N2 thay dat (N1-1)_Bieu4HTMT_KH TPCP vung TNB (03-1-2012)" xfId="2164"/>
    <cellStyle name="T_N2 thay dat (N1-1)_Bieu4HTMT_KH TPCP vung TNB (03-1-2012) 2" xfId="2165"/>
    <cellStyle name="T_N2 thay dat (N1-1)_KH TPCP vung TNB (03-1-2012)" xfId="2166"/>
    <cellStyle name="T_N2 thay dat (N1-1)_KH TPCP vung TNB (03-1-2012) 2" xfId="2167"/>
    <cellStyle name="T_Phuong an can doi nam 2008" xfId="2168"/>
    <cellStyle name="T_Phuong an can doi nam 2008 2" xfId="2169"/>
    <cellStyle name="T_Phuong an can doi nam 2008_!1 1 bao cao giao KH ve HTCMT vung TNB   12-12-2011" xfId="2170"/>
    <cellStyle name="T_Phuong an can doi nam 2008_!1 1 bao cao giao KH ve HTCMT vung TNB   12-12-2011 2" xfId="2171"/>
    <cellStyle name="T_Phuong an can doi nam 2008_KH TPCP vung TNB (03-1-2012)" xfId="2172"/>
    <cellStyle name="T_Phuong an can doi nam 2008_KH TPCP vung TNB (03-1-2012) 2" xfId="2173"/>
    <cellStyle name="T_Seagame(BTL)" xfId="2174"/>
    <cellStyle name="T_Seagame(BTL) 2" xfId="2175"/>
    <cellStyle name="T_So GTVT" xfId="2176"/>
    <cellStyle name="T_So GTVT 2" xfId="2177"/>
    <cellStyle name="T_So GTVT_!1 1 bao cao giao KH ve HTCMT vung TNB   12-12-2011" xfId="2178"/>
    <cellStyle name="T_So GTVT_!1 1 bao cao giao KH ve HTCMT vung TNB   12-12-2011 2" xfId="2179"/>
    <cellStyle name="T_So GTVT_KH TPCP vung TNB (03-1-2012)" xfId="2180"/>
    <cellStyle name="T_So GTVT_KH TPCP vung TNB (03-1-2012) 2" xfId="2181"/>
    <cellStyle name="T_TDT + duong(8-5-07)" xfId="2182"/>
    <cellStyle name="T_TDT + duong(8-5-07) 2" xfId="2183"/>
    <cellStyle name="T_TDT + duong(8-5-07)_!1 1 bao cao giao KH ve HTCMT vung TNB   12-12-2011" xfId="2184"/>
    <cellStyle name="T_TDT + duong(8-5-07)_!1 1 bao cao giao KH ve HTCMT vung TNB   12-12-2011 2" xfId="2185"/>
    <cellStyle name="T_TDT + duong(8-5-07)_Bieu4HTMT" xfId="2186"/>
    <cellStyle name="T_TDT + duong(8-5-07)_Bieu4HTMT 2" xfId="2187"/>
    <cellStyle name="T_TDT + duong(8-5-07)_Bieu4HTMT_!1 1 bao cao giao KH ve HTCMT vung TNB   12-12-2011" xfId="2188"/>
    <cellStyle name="T_TDT + duong(8-5-07)_Bieu4HTMT_!1 1 bao cao giao KH ve HTCMT vung TNB   12-12-2011 2" xfId="2189"/>
    <cellStyle name="T_TDT + duong(8-5-07)_Bieu4HTMT_KH TPCP vung TNB (03-1-2012)" xfId="2190"/>
    <cellStyle name="T_TDT + duong(8-5-07)_Bieu4HTMT_KH TPCP vung TNB (03-1-2012) 2" xfId="2191"/>
    <cellStyle name="T_TDT + duong(8-5-07)_KH TPCP vung TNB (03-1-2012)" xfId="2192"/>
    <cellStyle name="T_TDT + duong(8-5-07)_KH TPCP vung TNB (03-1-2012) 2" xfId="2193"/>
    <cellStyle name="T_tham_tra_du_toan" xfId="2194"/>
    <cellStyle name="T_tham_tra_du_toan 2" xfId="2195"/>
    <cellStyle name="T_tham_tra_du_toan_!1 1 bao cao giao KH ve HTCMT vung TNB   12-12-2011" xfId="2196"/>
    <cellStyle name="T_tham_tra_du_toan_!1 1 bao cao giao KH ve HTCMT vung TNB   12-12-2011 2" xfId="2197"/>
    <cellStyle name="T_tham_tra_du_toan_Bieu4HTMT" xfId="2198"/>
    <cellStyle name="T_tham_tra_du_toan_Bieu4HTMT 2" xfId="2199"/>
    <cellStyle name="T_tham_tra_du_toan_Bieu4HTMT_!1 1 bao cao giao KH ve HTCMT vung TNB   12-12-2011" xfId="2200"/>
    <cellStyle name="T_tham_tra_du_toan_Bieu4HTMT_!1 1 bao cao giao KH ve HTCMT vung TNB   12-12-2011 2" xfId="2201"/>
    <cellStyle name="T_tham_tra_du_toan_Bieu4HTMT_KH TPCP vung TNB (03-1-2012)" xfId="2202"/>
    <cellStyle name="T_tham_tra_du_toan_Bieu4HTMT_KH TPCP vung TNB (03-1-2012) 2" xfId="2203"/>
    <cellStyle name="T_tham_tra_du_toan_KH TPCP vung TNB (03-1-2012)" xfId="2204"/>
    <cellStyle name="T_tham_tra_du_toan_KH TPCP vung TNB (03-1-2012) 2" xfId="2205"/>
    <cellStyle name="T_Thiet bi" xfId="2206"/>
    <cellStyle name="T_Thiet bi 2" xfId="2207"/>
    <cellStyle name="T_Thiet bi_!1 1 bao cao giao KH ve HTCMT vung TNB   12-12-2011" xfId="2208"/>
    <cellStyle name="T_Thiet bi_!1 1 bao cao giao KH ve HTCMT vung TNB   12-12-2011 2" xfId="2209"/>
    <cellStyle name="T_Thiet bi_Bieu4HTMT" xfId="2210"/>
    <cellStyle name="T_Thiet bi_Bieu4HTMT 2" xfId="2211"/>
    <cellStyle name="T_Thiet bi_Bieu4HTMT_!1 1 bao cao giao KH ve HTCMT vung TNB   12-12-2011" xfId="2212"/>
    <cellStyle name="T_Thiet bi_Bieu4HTMT_!1 1 bao cao giao KH ve HTCMT vung TNB   12-12-2011 2" xfId="2213"/>
    <cellStyle name="T_Thiet bi_Bieu4HTMT_KH TPCP vung TNB (03-1-2012)" xfId="2214"/>
    <cellStyle name="T_Thiet bi_Bieu4HTMT_KH TPCP vung TNB (03-1-2012) 2" xfId="2215"/>
    <cellStyle name="T_Thiet bi_KH TPCP vung TNB (03-1-2012)" xfId="2216"/>
    <cellStyle name="T_Thiet bi_KH TPCP vung TNB (03-1-2012) 2" xfId="2217"/>
    <cellStyle name="T_TK_HT" xfId="2218"/>
    <cellStyle name="T_TK_HT 2" xfId="2219"/>
    <cellStyle name="T_XDCB thang 12.2010" xfId="2220"/>
    <cellStyle name="T_XDCB thang 12.2010 2" xfId="2221"/>
    <cellStyle name="T_XDCB thang 12.2010_!1 1 bao cao giao KH ve HTCMT vung TNB   12-12-2011" xfId="2222"/>
    <cellStyle name="T_XDCB thang 12.2010_!1 1 bao cao giao KH ve HTCMT vung TNB   12-12-2011 2" xfId="2223"/>
    <cellStyle name="T_XDCB thang 12.2010_KH TPCP vung TNB (03-1-2012)" xfId="2224"/>
    <cellStyle name="T_XDCB thang 12.2010_KH TPCP vung TNB (03-1-2012) 2" xfId="2225"/>
    <cellStyle name="T_ÿÿÿÿÿ" xfId="2226"/>
    <cellStyle name="T_ÿÿÿÿÿ 2" xfId="2227"/>
    <cellStyle name="T_ÿÿÿÿÿ_!1 1 bao cao giao KH ve HTCMT vung TNB   12-12-2011" xfId="2228"/>
    <cellStyle name="T_ÿÿÿÿÿ_!1 1 bao cao giao KH ve HTCMT vung TNB   12-12-2011 2" xfId="2229"/>
    <cellStyle name="T_ÿÿÿÿÿ_Bieu mau cong trinh khoi cong moi 3-4" xfId="2230"/>
    <cellStyle name="T_ÿÿÿÿÿ_Bieu mau cong trinh khoi cong moi 3-4 2" xfId="2231"/>
    <cellStyle name="T_ÿÿÿÿÿ_Bieu mau cong trinh khoi cong moi 3-4_!1 1 bao cao giao KH ve HTCMT vung TNB   12-12-2011" xfId="2232"/>
    <cellStyle name="T_ÿÿÿÿÿ_Bieu mau cong trinh khoi cong moi 3-4_!1 1 bao cao giao KH ve HTCMT vung TNB   12-12-2011 2" xfId="2233"/>
    <cellStyle name="T_ÿÿÿÿÿ_Bieu mau cong trinh khoi cong moi 3-4_KH TPCP vung TNB (03-1-2012)" xfId="2234"/>
    <cellStyle name="T_ÿÿÿÿÿ_Bieu mau cong trinh khoi cong moi 3-4_KH TPCP vung TNB (03-1-2012) 2" xfId="2235"/>
    <cellStyle name="T_ÿÿÿÿÿ_Bieu3ODA" xfId="2236"/>
    <cellStyle name="T_ÿÿÿÿÿ_Bieu3ODA 2" xfId="2237"/>
    <cellStyle name="T_ÿÿÿÿÿ_Bieu3ODA_!1 1 bao cao giao KH ve HTCMT vung TNB   12-12-2011" xfId="2238"/>
    <cellStyle name="T_ÿÿÿÿÿ_Bieu3ODA_!1 1 bao cao giao KH ve HTCMT vung TNB   12-12-2011 2" xfId="2239"/>
    <cellStyle name="T_ÿÿÿÿÿ_Bieu3ODA_KH TPCP vung TNB (03-1-2012)" xfId="2240"/>
    <cellStyle name="T_ÿÿÿÿÿ_Bieu3ODA_KH TPCP vung TNB (03-1-2012) 2" xfId="2241"/>
    <cellStyle name="T_ÿÿÿÿÿ_Bieu4HTMT" xfId="2242"/>
    <cellStyle name="T_ÿÿÿÿÿ_Bieu4HTMT 2" xfId="2243"/>
    <cellStyle name="T_ÿÿÿÿÿ_Bieu4HTMT_!1 1 bao cao giao KH ve HTCMT vung TNB   12-12-2011" xfId="2244"/>
    <cellStyle name="T_ÿÿÿÿÿ_Bieu4HTMT_!1 1 bao cao giao KH ve HTCMT vung TNB   12-12-2011 2" xfId="2245"/>
    <cellStyle name="T_ÿÿÿÿÿ_Bieu4HTMT_KH TPCP vung TNB (03-1-2012)" xfId="2246"/>
    <cellStyle name="T_ÿÿÿÿÿ_Bieu4HTMT_KH TPCP vung TNB (03-1-2012) 2" xfId="2247"/>
    <cellStyle name="T_ÿÿÿÿÿ_KH TPCP vung TNB (03-1-2012)" xfId="2248"/>
    <cellStyle name="T_ÿÿÿÿÿ_KH TPCP vung TNB (03-1-2012) 2" xfId="2249"/>
    <cellStyle name="T_ÿÿÿÿÿ_kien giang 2" xfId="2250"/>
    <cellStyle name="T_ÿÿÿÿÿ_kien giang 2 2" xfId="2251"/>
    <cellStyle name="Text Indent A" xfId="2252"/>
    <cellStyle name="Text Indent B" xfId="2253"/>
    <cellStyle name="Text Indent C" xfId="2254"/>
    <cellStyle name="th" xfId="2255"/>
    <cellStyle name="th 2" xfId="2256"/>
    <cellStyle name="þ_x005f_x001d_ð¤_x005f_x000c_¯þ_x005f_x0014__x005f_x000d_¨þU_x005f_x0001_À_x005f_x0004_ _x005f_x0015__x005f_x000f__x005f_x0001__x005f_x0001_" xfId="2257"/>
    <cellStyle name="þ_x005f_x001d_ð·_x005f_x000c_æþ'_x005f_x000d_ßþU_x005f_x0001_Ø_x005f_x0005_ü_x005f_x0014__x005f_x0007__x005f_x0001__x005f_x0001_" xfId="2258"/>
    <cellStyle name="þ_x005f_x001d_ðÇ%Uý—&amp;Hý9_x005f_x0008_Ÿ s_x005f_x000a__x005f_x0007__x005f_x0001__x005f_x0001_" xfId="2259"/>
    <cellStyle name="þ_x005f_x001d_ðK_x005f_x000c_Fý_x005f_x001b__x005f_x000d_9ýU_x005f_x0001_Ð_x005f_x0008_¦)_x005f_x0007__x005f_x0001__x005f_x0001_" xfId="2260"/>
    <cellStyle name="than" xfId="2261"/>
    <cellStyle name="þ_x001d_ð¤_x000c_¯þ_x0014__x000d_¨þU_x0001_À_x0004_ _x0015__x000f__x0001__x0001_" xfId="2262"/>
    <cellStyle name="þ_x001d_ð·_x000c_æþ'_x000d_ßþU_x0001_Ø_x0005_ü_x0014__x0007__x0001__x0001_" xfId="2263"/>
    <cellStyle name="þ_x001d_ðÇ%Uý—&amp;Hý9_x0008_Ÿ s_x000a__x0007__x0001__x0001_" xfId="2264"/>
    <cellStyle name="þ_x001d_ðK_x000c_Fý_x001b__x000d_9ýU_x0001_Ð_x0008_¦)_x0007__x0001__x0001_" xfId="2265"/>
    <cellStyle name="thuong-10" xfId="2266"/>
    <cellStyle name="thuong-11" xfId="2267"/>
    <cellStyle name="thuong-11 2" xfId="2268"/>
    <cellStyle name="Thuyet minh" xfId="2269"/>
    <cellStyle name="Tien1" xfId="2270"/>
    <cellStyle name="Tieu_de_2" xfId="2271"/>
    <cellStyle name="Times New Roman" xfId="2272"/>
    <cellStyle name="tit1" xfId="2273"/>
    <cellStyle name="tit2" xfId="2274"/>
    <cellStyle name="tit2 2" xfId="2275"/>
    <cellStyle name="tit3" xfId="2276"/>
    <cellStyle name="tit4" xfId="2277"/>
    <cellStyle name="Tong so" xfId="2278"/>
    <cellStyle name="tong so 1" xfId="2279"/>
    <cellStyle name="Tongcong" xfId="2280"/>
    <cellStyle name="trang" xfId="2281"/>
    <cellStyle name="tt1" xfId="2282"/>
    <cellStyle name="Tusental (0)_pldt" xfId="2283"/>
    <cellStyle name="Tusental_pldt" xfId="2284"/>
    <cellStyle name="ux_3_¼­¿ï-¾È»ê" xfId="2285"/>
    <cellStyle name="Valuta (0)_pldt" xfId="2286"/>
    <cellStyle name="Valuta_pldt" xfId="2287"/>
    <cellStyle name="VANG1" xfId="2288"/>
    <cellStyle name="VANG1 2" xfId="2289"/>
    <cellStyle name="viet" xfId="2290"/>
    <cellStyle name="viet2" xfId="2291"/>
    <cellStyle name="viet2 2" xfId="2292"/>
    <cellStyle name="VN new romanNormal" xfId="2293"/>
    <cellStyle name="VN new romanNormal 2" xfId="2294"/>
    <cellStyle name="Vn Time 13" xfId="2295"/>
    <cellStyle name="Vn Time 14" xfId="2296"/>
    <cellStyle name="VN time new roman" xfId="2297"/>
    <cellStyle name="VN time new roman 2" xfId="2298"/>
    <cellStyle name="vnbo" xfId="2299"/>
    <cellStyle name="vnbo 2" xfId="2300"/>
    <cellStyle name="vnhead1" xfId="2301"/>
    <cellStyle name="vnhead1 2" xfId="2302"/>
    <cellStyle name="vnhead2" xfId="2303"/>
    <cellStyle name="vnhead2 2" xfId="2304"/>
    <cellStyle name="vnhead3" xfId="2305"/>
    <cellStyle name="vnhead3 2" xfId="2306"/>
    <cellStyle name="vnhead4" xfId="2307"/>
    <cellStyle name="vntxt1" xfId="2308"/>
    <cellStyle name="vntxt2" xfId="2309"/>
    <cellStyle name="W?hrung [0]_35ERI8T2gbIEMixb4v26icuOo" xfId="2310"/>
    <cellStyle name="W?hrung_35ERI8T2gbIEMixb4v26icuOo" xfId="2311"/>
    <cellStyle name="Währung [0]_ALLE_ITEMS_280800_EV_NL" xfId="2312"/>
    <cellStyle name="Währung_AKE_100N" xfId="2313"/>
    <cellStyle name="Walutowy [0]_Invoices2001Slovakia" xfId="2314"/>
    <cellStyle name="Walutowy_Invoices2001Slovakia" xfId="2315"/>
    <cellStyle name="wrap" xfId="2316"/>
    <cellStyle name="Wไhrung [0]_35ERI8T2gbIEMixb4v26icuOo" xfId="2317"/>
    <cellStyle name="Wไhrung_35ERI8T2gbIEMixb4v26icuOo" xfId="2318"/>
    <cellStyle name="xuan" xfId="2319"/>
    <cellStyle name="y" xfId="2320"/>
    <cellStyle name="y 2" xfId="2321"/>
    <cellStyle name="Ý kh¸c_B¶ng 1 (2)" xfId="2322"/>
    <cellStyle name="เครื่องหมายสกุลเงิน [0]_FTC_OFFER" xfId="2323"/>
    <cellStyle name="เครื่องหมายสกุลเงิน_FTC_OFFER" xfId="2324"/>
    <cellStyle name="ปกติ_FTC_OFFER" xfId="2325"/>
    <cellStyle name=" [0.00]_ Att. 1- Cover" xfId="2326"/>
    <cellStyle name="_ Att. 1- Cover" xfId="2327"/>
    <cellStyle name="?_ Att. 1- Cover" xfId="2328"/>
    <cellStyle name="똿뗦먛귟 [0.00]_PRODUCT DETAIL Q1" xfId="2329"/>
    <cellStyle name="똿뗦먛귟_PRODUCT DETAIL Q1" xfId="2330"/>
    <cellStyle name="믅됞 [0.00]_PRODUCT DETAIL Q1" xfId="2331"/>
    <cellStyle name="믅됞_PRODUCT DETAIL Q1" xfId="2332"/>
    <cellStyle name="백분율_††††† " xfId="2333"/>
    <cellStyle name="뷭?_BOOKSHIP" xfId="2334"/>
    <cellStyle name="안건회계법인" xfId="2335"/>
    <cellStyle name="콤마 [ - 유형1" xfId="2336"/>
    <cellStyle name="콤마 [ - 유형2" xfId="2337"/>
    <cellStyle name="콤마 [ - 유형3" xfId="2338"/>
    <cellStyle name="콤마 [ - 유형4" xfId="2339"/>
    <cellStyle name="콤마 [ - 유형5" xfId="2340"/>
    <cellStyle name="콤마 [ - 유형6" xfId="2341"/>
    <cellStyle name="콤마 [ - 유형7" xfId="2342"/>
    <cellStyle name="콤마 [ - 유형8" xfId="2343"/>
    <cellStyle name="콤마 [0]_ 비목별 월별기술 " xfId="2344"/>
    <cellStyle name="콤마_ 비목별 월별기술 " xfId="2345"/>
    <cellStyle name="통화 [0]_††††† " xfId="2346"/>
    <cellStyle name="통화_††††† " xfId="2347"/>
    <cellStyle name="표준_ 97년 경영분석(안)" xfId="2348"/>
    <cellStyle name="표줠_Sheet1_1_총괄표 (수출입) (2)" xfId="2349"/>
    <cellStyle name="一般_00Q3902REV.1" xfId="2350"/>
    <cellStyle name="千分位[0]_00Q3902REV.1" xfId="2351"/>
    <cellStyle name="千分位_00Q3902REV.1" xfId="2352"/>
    <cellStyle name="桁区切り [0.00]_BE-BQ" xfId="2353"/>
    <cellStyle name="桁区切り_BE-BQ" xfId="2354"/>
    <cellStyle name="標準_(A1)BOQ " xfId="2355"/>
    <cellStyle name="貨幣 [0]_00Q3902REV.1" xfId="2356"/>
    <cellStyle name="貨幣[0]_BRE" xfId="2357"/>
    <cellStyle name="貨幣_00Q3902REV.1" xfId="2358"/>
    <cellStyle name="通貨 [0.00]_BE-BQ" xfId="2359"/>
    <cellStyle name="通貨_BE-BQ" xfId="236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5" name="Text Box 1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7" name="Text Box 1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8" name="Text Box 12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39" name="Text Box 11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2" name="Text Box 11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4" name="Text Box 11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7" name="Text Box 11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6" name="Text Box 12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2" name="Text Box 12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8" name="Text Box 12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0" name="Text Box 11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1" name="Text Box 12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3" name="Text Box 11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4" name="Text Box 12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99" name="Text Box 11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0" name="Text Box 12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4" name="Text Box 11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5" name="Text Box 12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7" name="Text Box 11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8" name="Text Box 12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3" name="Text Box 11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6" name="Text Box 11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7" name="Text Box 12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0" name="Text Box 12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8" name="Text Box 11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39" name="Text Box 12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2" name="Text Box 12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8" name="Text Box 12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455839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316230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53" name="Text Box 11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54" name="Text Box 12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59" name="Text Box 11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63" name="Text Box 12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2" name="Text Box 12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5" name="Text Box 12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6" name="Text Box 10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7" name="Text Box 11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83" name="Text Box 11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84" name="Text Box 12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86" name="Text Box 11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187" name="Text Box 12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88" name="Text Box 10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0" name="Text Box 12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5" name="Text Box 11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8" name="Text Box 11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199" name="Text Box 12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2" name="Text Box 12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8" name="Text Box 12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2" name="Text Box 10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4" name="Text Box 12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20" name="Text Box 12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2" name="Text Box 11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24" name="Text Box 10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26" name="Text Box 12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2" name="Text Box 12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5" name="Text Box 12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6" name="Text Box 10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8" name="Text Box 12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2" name="Text Box 10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3" name="Text Box 11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4" name="Text Box 12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7" name="Text Box 12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8" name="Text Box 10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49" name="Text Box 11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5" name="Text Box 11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6" name="Text Box 12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1" name="Text Box 11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2" name="Text Box 12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85725</xdr:colOff>
      <xdr:row>30</xdr:row>
      <xdr:rowOff>238125</xdr:rowOff>
    </xdr:to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67" name="Text Box 11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xmlns="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0" name="Text Box 11">
          <a:extLst>
            <a:ext uri="{FF2B5EF4-FFF2-40B4-BE49-F238E27FC236}">
              <a16:creationId xmlns:a16="http://schemas.microsoft.com/office/drawing/2014/main" xmlns="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1" name="Text Box 12">
          <a:extLst>
            <a:ext uri="{FF2B5EF4-FFF2-40B4-BE49-F238E27FC236}">
              <a16:creationId xmlns:a16="http://schemas.microsoft.com/office/drawing/2014/main" xmlns="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xmlns="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3" name="Text Box 11">
          <a:extLst>
            <a:ext uri="{FF2B5EF4-FFF2-40B4-BE49-F238E27FC236}">
              <a16:creationId xmlns:a16="http://schemas.microsoft.com/office/drawing/2014/main" xmlns="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4" name="Text Box 12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xmlns="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xmlns="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xmlns="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8" name="Text Box 10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79" name="Text Box 11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0" name="Text Box 12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2" name="Text Box 11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3" name="Text Box 12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4" name="Text Box 10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5" name="Text Box 11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6" name="Text Box 12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1" name="Text Box 11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2" name="Text Box 12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6" name="Text Box 10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7" name="Text Box 11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8" name="Text Box 12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xmlns="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xmlns="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xmlns="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xmlns="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3" name="Text Box 11">
          <a:extLst>
            <a:ext uri="{FF2B5EF4-FFF2-40B4-BE49-F238E27FC236}">
              <a16:creationId xmlns:a16="http://schemas.microsoft.com/office/drawing/2014/main" xmlns="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4" name="Text Box 12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xmlns="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xmlns="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7" name="Text Box 12">
          <a:extLst>
            <a:ext uri="{FF2B5EF4-FFF2-40B4-BE49-F238E27FC236}">
              <a16:creationId xmlns:a16="http://schemas.microsoft.com/office/drawing/2014/main" xmlns="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09" name="Text Box 11">
          <a:extLst>
            <a:ext uri="{FF2B5EF4-FFF2-40B4-BE49-F238E27FC236}">
              <a16:creationId xmlns:a16="http://schemas.microsoft.com/office/drawing/2014/main" xmlns="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0" name="Text Box 12">
          <a:extLst>
            <a:ext uri="{FF2B5EF4-FFF2-40B4-BE49-F238E27FC236}">
              <a16:creationId xmlns:a16="http://schemas.microsoft.com/office/drawing/2014/main" xmlns="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xmlns="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xmlns="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xmlns="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xmlns="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5" name="Text Box 11">
          <a:extLst>
            <a:ext uri="{FF2B5EF4-FFF2-40B4-BE49-F238E27FC236}">
              <a16:creationId xmlns:a16="http://schemas.microsoft.com/office/drawing/2014/main" xmlns="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6" name="Text Box 12">
          <a:extLst>
            <a:ext uri="{FF2B5EF4-FFF2-40B4-BE49-F238E27FC236}">
              <a16:creationId xmlns:a16="http://schemas.microsoft.com/office/drawing/2014/main" xmlns="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7" name="Text Box 10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19" name="Text Box 12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1" name="Text Box 11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6" name="Text Box 10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7" name="Text Box 11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8" name="Text Box 12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0" name="Text Box 11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1" name="Text Box 12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3" name="Text Box 11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4" name="Text Box 12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xmlns="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xmlns="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xmlns="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xmlns="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xmlns="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xmlns="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xmlns="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6" name="Text Box 12">
          <a:extLst>
            <a:ext uri="{FF2B5EF4-FFF2-40B4-BE49-F238E27FC236}">
              <a16:creationId xmlns:a16="http://schemas.microsoft.com/office/drawing/2014/main" xmlns="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xmlns="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xmlns="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xmlns="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xmlns="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xmlns="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xmlns="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3" name="Text Box 10">
          <a:extLst>
            <a:ext uri="{FF2B5EF4-FFF2-40B4-BE49-F238E27FC236}">
              <a16:creationId xmlns:a16="http://schemas.microsoft.com/office/drawing/2014/main" xmlns="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xmlns="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5" name="Text Box 12">
          <a:extLst>
            <a:ext uri="{FF2B5EF4-FFF2-40B4-BE49-F238E27FC236}">
              <a16:creationId xmlns:a16="http://schemas.microsoft.com/office/drawing/2014/main" xmlns="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xmlns="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8" name="Text Box 12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59" name="Text Box 10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0" name="Text Box 11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1" name="Text Box 12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3" name="Text Box 11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4" name="Text Box 12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5" name="Text Box 10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6" name="Text Box 11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0" name="Text Box 12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3" name="Text Box 12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4" name="Text Box 10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5" name="Text Box 11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8" name="Text Box 11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79" name="Text Box 12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1" name="Text Box 11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2" name="Text Box 12">
          <a:extLst>
            <a:ext uri="{FF2B5EF4-FFF2-40B4-BE49-F238E27FC236}">
              <a16:creationId xmlns:a16="http://schemas.microsoft.com/office/drawing/2014/main" xmlns="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3" name="Text Box 10">
          <a:extLst>
            <a:ext uri="{FF2B5EF4-FFF2-40B4-BE49-F238E27FC236}">
              <a16:creationId xmlns:a16="http://schemas.microsoft.com/office/drawing/2014/main" xmlns="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xmlns="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5" name="Text Box 12">
          <a:extLst>
            <a:ext uri="{FF2B5EF4-FFF2-40B4-BE49-F238E27FC236}">
              <a16:creationId xmlns:a16="http://schemas.microsoft.com/office/drawing/2014/main" xmlns="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xmlns="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7" name="Text Box 11">
          <a:extLst>
            <a:ext uri="{FF2B5EF4-FFF2-40B4-BE49-F238E27FC236}">
              <a16:creationId xmlns:a16="http://schemas.microsoft.com/office/drawing/2014/main" xmlns="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8" name="Text Box 12">
          <a:extLst>
            <a:ext uri="{FF2B5EF4-FFF2-40B4-BE49-F238E27FC236}">
              <a16:creationId xmlns:a16="http://schemas.microsoft.com/office/drawing/2014/main" xmlns="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89" name="Text Box 10">
          <a:extLst>
            <a:ext uri="{FF2B5EF4-FFF2-40B4-BE49-F238E27FC236}">
              <a16:creationId xmlns:a16="http://schemas.microsoft.com/office/drawing/2014/main" xmlns="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xmlns="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1" name="Text Box 12">
          <a:extLst>
            <a:ext uri="{FF2B5EF4-FFF2-40B4-BE49-F238E27FC236}">
              <a16:creationId xmlns:a16="http://schemas.microsoft.com/office/drawing/2014/main" xmlns="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xmlns="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xmlns="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xmlns="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xmlns="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6" name="Text Box 11">
          <a:extLst>
            <a:ext uri="{FF2B5EF4-FFF2-40B4-BE49-F238E27FC236}">
              <a16:creationId xmlns:a16="http://schemas.microsoft.com/office/drawing/2014/main" xmlns="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7" name="Text Box 12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0" name="Text Box 12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1" name="Text Box 10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2" name="Text Box 11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3" name="Text Box 12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5" name="Text Box 11">
          <a:extLst>
            <a:ext uri="{FF2B5EF4-FFF2-40B4-BE49-F238E27FC236}">
              <a16:creationId xmlns:a16="http://schemas.microsoft.com/office/drawing/2014/main" xmlns="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6" name="Text Box 12">
          <a:extLst>
            <a:ext uri="{FF2B5EF4-FFF2-40B4-BE49-F238E27FC236}">
              <a16:creationId xmlns:a16="http://schemas.microsoft.com/office/drawing/2014/main" xmlns="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7" name="Text Box 10">
          <a:extLst>
            <a:ext uri="{FF2B5EF4-FFF2-40B4-BE49-F238E27FC236}">
              <a16:creationId xmlns:a16="http://schemas.microsoft.com/office/drawing/2014/main" xmlns="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8" name="Text Box 11">
          <a:extLst>
            <a:ext uri="{FF2B5EF4-FFF2-40B4-BE49-F238E27FC236}">
              <a16:creationId xmlns:a16="http://schemas.microsoft.com/office/drawing/2014/main" xmlns="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09" name="Text Box 12">
          <a:extLst>
            <a:ext uri="{FF2B5EF4-FFF2-40B4-BE49-F238E27FC236}">
              <a16:creationId xmlns:a16="http://schemas.microsoft.com/office/drawing/2014/main" xmlns="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xmlns="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1" name="Text Box 11">
          <a:extLst>
            <a:ext uri="{FF2B5EF4-FFF2-40B4-BE49-F238E27FC236}">
              <a16:creationId xmlns:a16="http://schemas.microsoft.com/office/drawing/2014/main" xmlns="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xmlns="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xmlns="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xmlns="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5" name="Text Box 12">
          <a:extLst>
            <a:ext uri="{FF2B5EF4-FFF2-40B4-BE49-F238E27FC236}">
              <a16:creationId xmlns:a16="http://schemas.microsoft.com/office/drawing/2014/main" xmlns="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xmlns="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7" name="Text Box 11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8" name="Text Box 12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19" name="Text Box 10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0" name="Text Box 11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3" name="Text Box 11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4" name="Text Box 12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5" name="Text Box 10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6" name="Text Box 11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7" name="Text Box 12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1" name="Text Box 10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2" name="Text Box 11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3" name="Text Box 12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5" name="Text Box 11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6" name="Text Box 12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8" name="Text Box 11">
          <a:extLst>
            <a:ext uri="{FF2B5EF4-FFF2-40B4-BE49-F238E27FC236}">
              <a16:creationId xmlns:a16="http://schemas.microsoft.com/office/drawing/2014/main" xmlns="" id="{00000000-0008-0000-0200-0000B6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104775</xdr:colOff>
      <xdr:row>31</xdr:row>
      <xdr:rowOff>457201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xmlns="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316230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xmlns="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1" name="Text Box 11">
          <a:extLst>
            <a:ext uri="{FF2B5EF4-FFF2-40B4-BE49-F238E27FC236}">
              <a16:creationId xmlns:a16="http://schemas.microsoft.com/office/drawing/2014/main" xmlns="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2" name="Text Box 12">
          <a:extLst>
            <a:ext uri="{FF2B5EF4-FFF2-40B4-BE49-F238E27FC236}">
              <a16:creationId xmlns:a16="http://schemas.microsoft.com/office/drawing/2014/main" xmlns="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3" name="Text Box 10">
          <a:extLst>
            <a:ext uri="{FF2B5EF4-FFF2-40B4-BE49-F238E27FC236}">
              <a16:creationId xmlns:a16="http://schemas.microsoft.com/office/drawing/2014/main" xmlns="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xmlns="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5" name="Text Box 12">
          <a:extLst>
            <a:ext uri="{FF2B5EF4-FFF2-40B4-BE49-F238E27FC236}">
              <a16:creationId xmlns:a16="http://schemas.microsoft.com/office/drawing/2014/main" xmlns="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xmlns="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47" name="Text Box 11">
          <a:extLst>
            <a:ext uri="{FF2B5EF4-FFF2-40B4-BE49-F238E27FC236}">
              <a16:creationId xmlns:a16="http://schemas.microsoft.com/office/drawing/2014/main" xmlns="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48" name="Text Box 12">
          <a:extLst>
            <a:ext uri="{FF2B5EF4-FFF2-40B4-BE49-F238E27FC236}">
              <a16:creationId xmlns:a16="http://schemas.microsoft.com/office/drawing/2014/main" xmlns="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49" name="Text Box 10">
          <a:extLst>
            <a:ext uri="{FF2B5EF4-FFF2-40B4-BE49-F238E27FC236}">
              <a16:creationId xmlns:a16="http://schemas.microsoft.com/office/drawing/2014/main" xmlns="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50" name="Text Box 11">
          <a:extLst>
            <a:ext uri="{FF2B5EF4-FFF2-40B4-BE49-F238E27FC236}">
              <a16:creationId xmlns:a16="http://schemas.microsoft.com/office/drawing/2014/main" xmlns="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51" name="Text Box 12">
          <a:extLst>
            <a:ext uri="{FF2B5EF4-FFF2-40B4-BE49-F238E27FC236}">
              <a16:creationId xmlns:a16="http://schemas.microsoft.com/office/drawing/2014/main" xmlns="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xmlns="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53" name="Text Box 11">
          <a:extLst>
            <a:ext uri="{FF2B5EF4-FFF2-40B4-BE49-F238E27FC236}">
              <a16:creationId xmlns:a16="http://schemas.microsoft.com/office/drawing/2014/main" xmlns="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54" name="Text Box 12">
          <a:extLst>
            <a:ext uri="{FF2B5EF4-FFF2-40B4-BE49-F238E27FC236}">
              <a16:creationId xmlns:a16="http://schemas.microsoft.com/office/drawing/2014/main" xmlns="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55" name="Text Box 10">
          <a:extLst>
            <a:ext uri="{FF2B5EF4-FFF2-40B4-BE49-F238E27FC236}">
              <a16:creationId xmlns:a16="http://schemas.microsoft.com/office/drawing/2014/main" xmlns="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56" name="Text Box 11">
          <a:extLst>
            <a:ext uri="{FF2B5EF4-FFF2-40B4-BE49-F238E27FC236}">
              <a16:creationId xmlns:a16="http://schemas.microsoft.com/office/drawing/2014/main" xmlns="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59" name="Text Box 11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0" name="Text Box 12"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2" name="Text Box 11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3" name="Text Box 12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4" name="Text Box 10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5" name="Text Box 11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68" name="Text Box 11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69" name="Text Box 12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0" name="Text Box 10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1" name="Text Box 11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2" name="Text Box 12"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xmlns="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75" name="Text Box 12">
          <a:extLst>
            <a:ext uri="{FF2B5EF4-FFF2-40B4-BE49-F238E27FC236}">
              <a16:creationId xmlns:a16="http://schemas.microsoft.com/office/drawing/2014/main" xmlns="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xmlns="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xmlns="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xmlns="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xmlns="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0" name="Text Box 11">
          <a:extLst>
            <a:ext uri="{FF2B5EF4-FFF2-40B4-BE49-F238E27FC236}">
              <a16:creationId xmlns:a16="http://schemas.microsoft.com/office/drawing/2014/main" xmlns="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1" name="Text Box 12">
          <a:extLst>
            <a:ext uri="{FF2B5EF4-FFF2-40B4-BE49-F238E27FC236}">
              <a16:creationId xmlns:a16="http://schemas.microsoft.com/office/drawing/2014/main" xmlns="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2" name="Text Box 10">
          <a:extLst>
            <a:ext uri="{FF2B5EF4-FFF2-40B4-BE49-F238E27FC236}">
              <a16:creationId xmlns:a16="http://schemas.microsoft.com/office/drawing/2014/main" xmlns="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3" name="Text Box 11">
          <a:extLst>
            <a:ext uri="{FF2B5EF4-FFF2-40B4-BE49-F238E27FC236}">
              <a16:creationId xmlns:a16="http://schemas.microsoft.com/office/drawing/2014/main" xmlns="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xmlns="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86" name="Text Box 11"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87" name="Text Box 12"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8" name="Text Box 10"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0" name="Text Box 12"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8" name="Text Box 11"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499" name="Text Box 12"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0" name="Text Box 10"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1" name="Text Box 11"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2" name="Text Box 12">
          <a:extLst>
            <a:ext uri="{FF2B5EF4-FFF2-40B4-BE49-F238E27FC236}">
              <a16:creationId xmlns:a16="http://schemas.microsoft.com/office/drawing/2014/main" xmlns="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xmlns="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4" name="Text Box 11">
          <a:extLst>
            <a:ext uri="{FF2B5EF4-FFF2-40B4-BE49-F238E27FC236}">
              <a16:creationId xmlns:a16="http://schemas.microsoft.com/office/drawing/2014/main" xmlns="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5" name="Text Box 12">
          <a:extLst>
            <a:ext uri="{FF2B5EF4-FFF2-40B4-BE49-F238E27FC236}">
              <a16:creationId xmlns:a16="http://schemas.microsoft.com/office/drawing/2014/main" xmlns="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6" name="Text Box 10">
          <a:extLst>
            <a:ext uri="{FF2B5EF4-FFF2-40B4-BE49-F238E27FC236}">
              <a16:creationId xmlns:a16="http://schemas.microsoft.com/office/drawing/2014/main" xmlns="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7" name="Text Box 11">
          <a:extLst>
            <a:ext uri="{FF2B5EF4-FFF2-40B4-BE49-F238E27FC236}">
              <a16:creationId xmlns:a16="http://schemas.microsoft.com/office/drawing/2014/main" xmlns="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08" name="Text Box 12">
          <a:extLst>
            <a:ext uri="{FF2B5EF4-FFF2-40B4-BE49-F238E27FC236}">
              <a16:creationId xmlns:a16="http://schemas.microsoft.com/office/drawing/2014/main" xmlns="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09" name="Text Box 10">
          <a:extLst>
            <a:ext uri="{FF2B5EF4-FFF2-40B4-BE49-F238E27FC236}">
              <a16:creationId xmlns:a16="http://schemas.microsoft.com/office/drawing/2014/main" xmlns="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10" name="Text Box 11">
          <a:extLst>
            <a:ext uri="{FF2B5EF4-FFF2-40B4-BE49-F238E27FC236}">
              <a16:creationId xmlns:a16="http://schemas.microsoft.com/office/drawing/2014/main" xmlns="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xmlns="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12" name="Text Box 10"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13" name="Text Box 11"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14" name="Text Box 12"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16" name="Text Box 11"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17" name="Text Box 12"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18" name="Text Box 10"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0" name="Text Box 12">
          <a:extLst>
            <a:ext uri="{FF2B5EF4-FFF2-40B4-BE49-F238E27FC236}">
              <a16:creationId xmlns:a16="http://schemas.microsoft.com/office/drawing/2014/main" xmlns="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1" name="Text Box 10">
          <a:extLst>
            <a:ext uri="{FF2B5EF4-FFF2-40B4-BE49-F238E27FC236}">
              <a16:creationId xmlns:a16="http://schemas.microsoft.com/office/drawing/2014/main" xmlns="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2" name="Text Box 11"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3" name="Text Box 12"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26" name="Text Box 12"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27" name="Text Box 10"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28" name="Text Box 11"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0" name="Text Box 10"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1" name="Text Box 11"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2" name="Text Box 12"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33" name="Text Box 10"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34" name="Text Box 11"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35" name="Text Box 12"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xmlns="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xmlns="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39" name="Text Box 10">
          <a:extLst>
            <a:ext uri="{FF2B5EF4-FFF2-40B4-BE49-F238E27FC236}">
              <a16:creationId xmlns:a16="http://schemas.microsoft.com/office/drawing/2014/main" xmlns="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0" name="Text Box 11">
          <a:extLst>
            <a:ext uri="{FF2B5EF4-FFF2-40B4-BE49-F238E27FC236}">
              <a16:creationId xmlns:a16="http://schemas.microsoft.com/office/drawing/2014/main" xmlns="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1" name="Text Box 12">
          <a:extLst>
            <a:ext uri="{FF2B5EF4-FFF2-40B4-BE49-F238E27FC236}">
              <a16:creationId xmlns:a16="http://schemas.microsoft.com/office/drawing/2014/main" xmlns="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2" name="Text Box 10">
          <a:extLst>
            <a:ext uri="{FF2B5EF4-FFF2-40B4-BE49-F238E27FC236}">
              <a16:creationId xmlns:a16="http://schemas.microsoft.com/office/drawing/2014/main" xmlns="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3" name="Text Box 11">
          <a:extLst>
            <a:ext uri="{FF2B5EF4-FFF2-40B4-BE49-F238E27FC236}">
              <a16:creationId xmlns:a16="http://schemas.microsoft.com/office/drawing/2014/main" xmlns="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4" name="Text Box 12">
          <a:extLst>
            <a:ext uri="{FF2B5EF4-FFF2-40B4-BE49-F238E27FC236}">
              <a16:creationId xmlns:a16="http://schemas.microsoft.com/office/drawing/2014/main" xmlns="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xmlns="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46" name="Text Box 11">
          <a:extLst>
            <a:ext uri="{FF2B5EF4-FFF2-40B4-BE49-F238E27FC236}">
              <a16:creationId xmlns:a16="http://schemas.microsoft.com/office/drawing/2014/main" xmlns="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47" name="Text Box 12">
          <a:extLst>
            <a:ext uri="{FF2B5EF4-FFF2-40B4-BE49-F238E27FC236}">
              <a16:creationId xmlns:a16="http://schemas.microsoft.com/office/drawing/2014/main" xmlns="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8" name="Text Box 10">
          <a:extLst>
            <a:ext uri="{FF2B5EF4-FFF2-40B4-BE49-F238E27FC236}">
              <a16:creationId xmlns:a16="http://schemas.microsoft.com/office/drawing/2014/main" xmlns="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49" name="Text Box 11">
          <a:extLst>
            <a:ext uri="{FF2B5EF4-FFF2-40B4-BE49-F238E27FC236}">
              <a16:creationId xmlns:a16="http://schemas.microsoft.com/office/drawing/2014/main" xmlns="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0" name="Text Box 12">
          <a:extLst>
            <a:ext uri="{FF2B5EF4-FFF2-40B4-BE49-F238E27FC236}">
              <a16:creationId xmlns:a16="http://schemas.microsoft.com/office/drawing/2014/main" xmlns="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51" name="Text Box 10">
          <a:extLst>
            <a:ext uri="{FF2B5EF4-FFF2-40B4-BE49-F238E27FC236}">
              <a16:creationId xmlns:a16="http://schemas.microsoft.com/office/drawing/2014/main" xmlns="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52" name="Text Box 11">
          <a:extLst>
            <a:ext uri="{FF2B5EF4-FFF2-40B4-BE49-F238E27FC236}">
              <a16:creationId xmlns:a16="http://schemas.microsoft.com/office/drawing/2014/main" xmlns="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85725</xdr:colOff>
      <xdr:row>31</xdr:row>
      <xdr:rowOff>238125</xdr:rowOff>
    </xdr:to>
    <xdr:sp macro="" textlink="">
      <xdr:nvSpPr>
        <xdr:cNvPr id="553" name="Text Box 12">
          <a:extLst>
            <a:ext uri="{FF2B5EF4-FFF2-40B4-BE49-F238E27FC236}">
              <a16:creationId xmlns:a16="http://schemas.microsoft.com/office/drawing/2014/main" xmlns="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xmlns="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xmlns="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xmlns="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7" name="Text Box 10">
          <a:extLst>
            <a:ext uri="{FF2B5EF4-FFF2-40B4-BE49-F238E27FC236}">
              <a16:creationId xmlns:a16="http://schemas.microsoft.com/office/drawing/2014/main" xmlns="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8" name="Text Box 11">
          <a:extLst>
            <a:ext uri="{FF2B5EF4-FFF2-40B4-BE49-F238E27FC236}">
              <a16:creationId xmlns:a16="http://schemas.microsoft.com/office/drawing/2014/main" xmlns="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59" name="Text Box 12"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0" name="Text Box 10">
          <a:extLst>
            <a:ext uri="{FF2B5EF4-FFF2-40B4-BE49-F238E27FC236}">
              <a16:creationId xmlns:a16="http://schemas.microsoft.com/office/drawing/2014/main" xmlns="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2" name="Text Box 12"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3" name="Text Box 10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6" name="Text Box 10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7" name="Text Box 11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8" name="Text Box 12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69" name="Text Box 10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0" name="Text Box 11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1" name="Text Box 12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2" name="Text Box 10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3" name="Text Box 11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4" name="Text Box 12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5" name="Text Box 10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6" name="Text Box 11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7" name="Text Box 12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8" name="Text Box 10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79" name="Text Box 11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0" name="Text Box 12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2" name="Text Box 11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4" name="Text Box 10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5" name="Text Box 11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6" name="Text Box 12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8" name="Text Box 11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89" name="Text Box 12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0" name="Text Box 10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1" name="Text Box 11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5" name="Text Box 12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6" name="Text Box 10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7" name="Text Box 11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8" name="Text Box 12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599" name="Text Box 10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0" name="Text Box 11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1" name="Text Box 12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2" name="Text Box 10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3" name="Text Box 11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4" name="Text Box 12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5" name="Text Box 10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6" name="Text Box 11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7" name="Text Box 12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8" name="Text Box 10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09" name="Text Box 11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1" name="Text Box 10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2" name="Text Box 11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3" name="Text Box 12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4" name="Text Box 10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5" name="Text Box 11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6" name="Text Box 12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7" name="Text Box 10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8" name="Text Box 11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19" name="Text Box 12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3" name="Text Box 10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4" name="Text Box 11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31</xdr:row>
      <xdr:rowOff>0</xdr:rowOff>
    </xdr:from>
    <xdr:to>
      <xdr:col>2</xdr:col>
      <xdr:colOff>104775</xdr:colOff>
      <xdr:row>32</xdr:row>
      <xdr:rowOff>457199</xdr:rowOff>
    </xdr:to>
    <xdr:sp macro="" textlink="">
      <xdr:nvSpPr>
        <xdr:cNvPr id="625" name="Text Box 12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3162300" y="42586275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26" name="Text Box 10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27" name="Text Box 11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29" name="Text Box 10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0" name="Text Box 11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1" name="Text Box 12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2" name="Text Box 10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3" name="Text Box 11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4" name="Text Box 12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5" name="Text Box 10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8" name="Text Box 10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39" name="Text Box 11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0" name="Text Box 12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1" name="Text Box 10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2" name="Text Box 11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3" name="Text Box 12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4" name="Text Box 10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5" name="Text Box 11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6" name="Text Box 12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7" name="Text Box 10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8" name="Text Box 11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49" name="Text Box 12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0" name="Text Box 10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1" name="Text Box 11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2" name="Text Box 12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3" name="Text Box 10"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4" name="Text Box 11"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5" name="Text Box 12"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6" name="Text Box 10"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7" name="Text Box 11"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8" name="Text Box 12"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59" name="Text Box 10"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0" name="Text Box 11"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1" name="Text Box 12"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2" name="Text Box 10"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3" name="Text Box 11"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4" name="Text Box 12"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5" name="Text Box 10"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7" name="Text Box 12"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8" name="Text Box 10"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69" name="Text Box 11"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0" name="Text Box 12"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4" name="Text Box 10"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5" name="Text Box 11"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6" name="Text Box 12"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7" name="Text Box 10"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8" name="Text Box 11"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79" name="Text Box 12"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0" name="Text Box 10"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1" name="Text Box 11"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2" name="Text Box 12"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3" name="Text Box 10"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5" name="Text Box 12">
          <a:extLst>
            <a:ext uri="{FF2B5EF4-FFF2-40B4-BE49-F238E27FC236}">
              <a16:creationId xmlns:a16="http://schemas.microsoft.com/office/drawing/2014/main" xmlns="" id="{00000000-0008-0000-0200-0000A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xmlns="" id="{00000000-0008-0000-0200-0000A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xmlns="" id="{00000000-0008-0000-0200-0000A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xmlns="" id="{00000000-0008-0000-0200-0000B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89" name="Text Box 10">
          <a:extLst>
            <a:ext uri="{FF2B5EF4-FFF2-40B4-BE49-F238E27FC236}">
              <a16:creationId xmlns:a16="http://schemas.microsoft.com/office/drawing/2014/main" xmlns="" id="{00000000-0008-0000-0200-0000B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0" name="Text Box 11">
          <a:extLst>
            <a:ext uri="{FF2B5EF4-FFF2-40B4-BE49-F238E27FC236}">
              <a16:creationId xmlns:a16="http://schemas.microsoft.com/office/drawing/2014/main" xmlns="" id="{00000000-0008-0000-0200-0000B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1" name="Text Box 12">
          <a:extLst>
            <a:ext uri="{FF2B5EF4-FFF2-40B4-BE49-F238E27FC236}">
              <a16:creationId xmlns:a16="http://schemas.microsoft.com/office/drawing/2014/main" xmlns="" id="{00000000-0008-0000-0200-0000B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2" name="Text Box 10"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3" name="Text Box 11">
          <a:extLst>
            <a:ext uri="{FF2B5EF4-FFF2-40B4-BE49-F238E27FC236}">
              <a16:creationId xmlns:a16="http://schemas.microsoft.com/office/drawing/2014/main" xmlns="" id="{00000000-0008-0000-0200-0000B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4" name="Text Box 12">
          <a:extLst>
            <a:ext uri="{FF2B5EF4-FFF2-40B4-BE49-F238E27FC236}">
              <a16:creationId xmlns:a16="http://schemas.microsoft.com/office/drawing/2014/main" xmlns="" id="{00000000-0008-0000-0200-0000B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5" name="Text Box 10">
          <a:extLst>
            <a:ext uri="{FF2B5EF4-FFF2-40B4-BE49-F238E27FC236}">
              <a16:creationId xmlns:a16="http://schemas.microsoft.com/office/drawing/2014/main" xmlns="" id="{00000000-0008-0000-0200-0000B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6" name="Text Box 11">
          <a:extLst>
            <a:ext uri="{FF2B5EF4-FFF2-40B4-BE49-F238E27FC236}">
              <a16:creationId xmlns:a16="http://schemas.microsoft.com/office/drawing/2014/main" xmlns="" id="{00000000-0008-0000-0200-0000B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7" name="Text Box 12">
          <a:extLst>
            <a:ext uri="{FF2B5EF4-FFF2-40B4-BE49-F238E27FC236}">
              <a16:creationId xmlns:a16="http://schemas.microsoft.com/office/drawing/2014/main" xmlns="" id="{00000000-0008-0000-0200-0000B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xmlns="" id="{00000000-0008-0000-0200-0000B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699" name="Text Box 11">
          <a:extLst>
            <a:ext uri="{FF2B5EF4-FFF2-40B4-BE49-F238E27FC236}">
              <a16:creationId xmlns:a16="http://schemas.microsoft.com/office/drawing/2014/main" xmlns="" id="{00000000-0008-0000-0200-0000B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0" name="Text Box 12">
          <a:extLst>
            <a:ext uri="{FF2B5EF4-FFF2-40B4-BE49-F238E27FC236}">
              <a16:creationId xmlns:a16="http://schemas.microsoft.com/office/drawing/2014/main" xmlns="" id="{00000000-0008-0000-0200-0000B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1" name="Text Box 10"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2" name="Text Box 11">
          <a:extLst>
            <a:ext uri="{FF2B5EF4-FFF2-40B4-BE49-F238E27FC236}">
              <a16:creationId xmlns:a16="http://schemas.microsoft.com/office/drawing/2014/main" xmlns="" id="{00000000-0008-0000-0200-0000B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3" name="Text Box 12">
          <a:extLst>
            <a:ext uri="{FF2B5EF4-FFF2-40B4-BE49-F238E27FC236}">
              <a16:creationId xmlns:a16="http://schemas.microsoft.com/office/drawing/2014/main" xmlns="" id="{00000000-0008-0000-0200-0000B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4" name="Text Box 10">
          <a:extLst>
            <a:ext uri="{FF2B5EF4-FFF2-40B4-BE49-F238E27FC236}">
              <a16:creationId xmlns:a16="http://schemas.microsoft.com/office/drawing/2014/main" xmlns="" id="{00000000-0008-0000-0200-0000C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5" name="Text Box 11">
          <a:extLst>
            <a:ext uri="{FF2B5EF4-FFF2-40B4-BE49-F238E27FC236}">
              <a16:creationId xmlns:a16="http://schemas.microsoft.com/office/drawing/2014/main" xmlns="" id="{00000000-0008-0000-0200-0000C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6" name="Text Box 12">
          <a:extLst>
            <a:ext uri="{FF2B5EF4-FFF2-40B4-BE49-F238E27FC236}">
              <a16:creationId xmlns:a16="http://schemas.microsoft.com/office/drawing/2014/main" xmlns="" id="{00000000-0008-0000-0200-0000C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7" name="Text Box 10">
          <a:extLst>
            <a:ext uri="{FF2B5EF4-FFF2-40B4-BE49-F238E27FC236}">
              <a16:creationId xmlns:a16="http://schemas.microsoft.com/office/drawing/2014/main" xmlns="" id="{00000000-0008-0000-0200-0000C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8" name="Text Box 11"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09" name="Text Box 12">
          <a:extLst>
            <a:ext uri="{FF2B5EF4-FFF2-40B4-BE49-F238E27FC236}">
              <a16:creationId xmlns:a16="http://schemas.microsoft.com/office/drawing/2014/main" xmlns="" id="{00000000-0008-0000-0200-0000C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0" name="Text Box 10">
          <a:extLst>
            <a:ext uri="{FF2B5EF4-FFF2-40B4-BE49-F238E27FC236}">
              <a16:creationId xmlns:a16="http://schemas.microsoft.com/office/drawing/2014/main" xmlns="" id="{00000000-0008-0000-0200-0000C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1" name="Text Box 11">
          <a:extLst>
            <a:ext uri="{FF2B5EF4-FFF2-40B4-BE49-F238E27FC236}">
              <a16:creationId xmlns:a16="http://schemas.microsoft.com/office/drawing/2014/main" xmlns="" id="{00000000-0008-0000-0200-0000C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2" name="Text Box 12">
          <a:extLst>
            <a:ext uri="{FF2B5EF4-FFF2-40B4-BE49-F238E27FC236}">
              <a16:creationId xmlns:a16="http://schemas.microsoft.com/office/drawing/2014/main" xmlns="" id="{00000000-0008-0000-0200-0000C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3" name="Text Box 10">
          <a:extLst>
            <a:ext uri="{FF2B5EF4-FFF2-40B4-BE49-F238E27FC236}">
              <a16:creationId xmlns:a16="http://schemas.microsoft.com/office/drawing/2014/main" xmlns="" id="{00000000-0008-0000-0200-0000C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4" name="Text Box 11">
          <a:extLst>
            <a:ext uri="{FF2B5EF4-FFF2-40B4-BE49-F238E27FC236}">
              <a16:creationId xmlns:a16="http://schemas.microsoft.com/office/drawing/2014/main" xmlns="" id="{00000000-0008-0000-0200-0000C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5" name="Text Box 12"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6" name="Text Box 10">
          <a:extLst>
            <a:ext uri="{FF2B5EF4-FFF2-40B4-BE49-F238E27FC236}">
              <a16:creationId xmlns:a16="http://schemas.microsoft.com/office/drawing/2014/main" xmlns="" id="{00000000-0008-0000-0200-0000C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7" name="Text Box 11">
          <a:extLst>
            <a:ext uri="{FF2B5EF4-FFF2-40B4-BE49-F238E27FC236}">
              <a16:creationId xmlns:a16="http://schemas.microsoft.com/office/drawing/2014/main" xmlns="" id="{00000000-0008-0000-0200-0000C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8" name="Text Box 12">
          <a:extLst>
            <a:ext uri="{FF2B5EF4-FFF2-40B4-BE49-F238E27FC236}">
              <a16:creationId xmlns:a16="http://schemas.microsoft.com/office/drawing/2014/main" xmlns="" id="{00000000-0008-0000-0200-0000C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xmlns="" id="{00000000-0008-0000-0200-0000C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0" name="Text Box 11">
          <a:extLst>
            <a:ext uri="{FF2B5EF4-FFF2-40B4-BE49-F238E27FC236}">
              <a16:creationId xmlns:a16="http://schemas.microsoft.com/office/drawing/2014/main" xmlns="" id="{00000000-0008-0000-0200-0000D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1" name="Text Box 12">
          <a:extLst>
            <a:ext uri="{FF2B5EF4-FFF2-40B4-BE49-F238E27FC236}">
              <a16:creationId xmlns:a16="http://schemas.microsoft.com/office/drawing/2014/main" xmlns="" id="{00000000-0008-0000-0200-0000D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2" name="Text Box 10"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3" name="Text Box 11">
          <a:extLst>
            <a:ext uri="{FF2B5EF4-FFF2-40B4-BE49-F238E27FC236}">
              <a16:creationId xmlns:a16="http://schemas.microsoft.com/office/drawing/2014/main" xmlns="" id="{00000000-0008-0000-0200-0000D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4" name="Text Box 12">
          <a:extLst>
            <a:ext uri="{FF2B5EF4-FFF2-40B4-BE49-F238E27FC236}">
              <a16:creationId xmlns:a16="http://schemas.microsoft.com/office/drawing/2014/main" xmlns="" id="{00000000-0008-0000-0200-0000D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xmlns="" id="{00000000-0008-0000-0200-0000D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6" name="Text Box 11">
          <a:extLst>
            <a:ext uri="{FF2B5EF4-FFF2-40B4-BE49-F238E27FC236}">
              <a16:creationId xmlns:a16="http://schemas.microsoft.com/office/drawing/2014/main" xmlns="" id="{00000000-0008-0000-0200-0000D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7" name="Text Box 12">
          <a:extLst>
            <a:ext uri="{FF2B5EF4-FFF2-40B4-BE49-F238E27FC236}">
              <a16:creationId xmlns:a16="http://schemas.microsoft.com/office/drawing/2014/main" xmlns="" id="{00000000-0008-0000-0200-0000D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8" name="Text Box 10">
          <a:extLst>
            <a:ext uri="{FF2B5EF4-FFF2-40B4-BE49-F238E27FC236}">
              <a16:creationId xmlns:a16="http://schemas.microsoft.com/office/drawing/2014/main" xmlns="" id="{00000000-0008-0000-0200-0000D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29" name="Text Box 11">
          <a:extLst>
            <a:ext uri="{FF2B5EF4-FFF2-40B4-BE49-F238E27FC236}">
              <a16:creationId xmlns:a16="http://schemas.microsoft.com/office/drawing/2014/main" xmlns="" id="{00000000-0008-0000-0200-0000D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0" name="Text Box 12">
          <a:extLst>
            <a:ext uri="{FF2B5EF4-FFF2-40B4-BE49-F238E27FC236}">
              <a16:creationId xmlns:a16="http://schemas.microsoft.com/office/drawing/2014/main" xmlns="" id="{00000000-0008-0000-0200-0000D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1" name="Text Box 10"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2" name="Text Box 11">
          <a:extLst>
            <a:ext uri="{FF2B5EF4-FFF2-40B4-BE49-F238E27FC236}">
              <a16:creationId xmlns:a16="http://schemas.microsoft.com/office/drawing/2014/main" xmlns="" id="{00000000-0008-0000-0200-0000D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3" name="Text Box 12">
          <a:extLst>
            <a:ext uri="{FF2B5EF4-FFF2-40B4-BE49-F238E27FC236}">
              <a16:creationId xmlns:a16="http://schemas.microsoft.com/office/drawing/2014/main" xmlns="" id="{00000000-0008-0000-0200-0000D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4" name="Text Box 10">
          <a:extLst>
            <a:ext uri="{FF2B5EF4-FFF2-40B4-BE49-F238E27FC236}">
              <a16:creationId xmlns:a16="http://schemas.microsoft.com/office/drawing/2014/main" xmlns="" id="{00000000-0008-0000-0200-0000D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5" name="Text Box 11">
          <a:extLst>
            <a:ext uri="{FF2B5EF4-FFF2-40B4-BE49-F238E27FC236}">
              <a16:creationId xmlns:a16="http://schemas.microsoft.com/office/drawing/2014/main" xmlns="" id="{00000000-0008-0000-0200-0000D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6" name="Text Box 12">
          <a:extLst>
            <a:ext uri="{FF2B5EF4-FFF2-40B4-BE49-F238E27FC236}">
              <a16:creationId xmlns:a16="http://schemas.microsoft.com/office/drawing/2014/main" xmlns="" id="{00000000-0008-0000-0200-0000E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7" name="Text Box 10"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xmlns="" id="{00000000-0008-0000-0200-0000E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39" name="Text Box 12">
          <a:extLst>
            <a:ext uri="{FF2B5EF4-FFF2-40B4-BE49-F238E27FC236}">
              <a16:creationId xmlns:a16="http://schemas.microsoft.com/office/drawing/2014/main" xmlns="" id="{00000000-0008-0000-0200-0000E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0" name="Text Box 10">
          <a:extLst>
            <a:ext uri="{FF2B5EF4-FFF2-40B4-BE49-F238E27FC236}">
              <a16:creationId xmlns:a16="http://schemas.microsoft.com/office/drawing/2014/main" xmlns="" id="{00000000-0008-0000-0200-0000E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1" name="Text Box 11">
          <a:extLst>
            <a:ext uri="{FF2B5EF4-FFF2-40B4-BE49-F238E27FC236}">
              <a16:creationId xmlns:a16="http://schemas.microsoft.com/office/drawing/2014/main" xmlns="" id="{00000000-0008-0000-0200-0000E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2" name="Text Box 12">
          <a:extLst>
            <a:ext uri="{FF2B5EF4-FFF2-40B4-BE49-F238E27FC236}">
              <a16:creationId xmlns:a16="http://schemas.microsoft.com/office/drawing/2014/main" xmlns="" id="{00000000-0008-0000-0200-0000E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3" name="Text Box 10">
          <a:extLst>
            <a:ext uri="{FF2B5EF4-FFF2-40B4-BE49-F238E27FC236}">
              <a16:creationId xmlns:a16="http://schemas.microsoft.com/office/drawing/2014/main" xmlns="" id="{00000000-0008-0000-0200-0000E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5" name="Text Box 12">
          <a:extLst>
            <a:ext uri="{FF2B5EF4-FFF2-40B4-BE49-F238E27FC236}">
              <a16:creationId xmlns:a16="http://schemas.microsoft.com/office/drawing/2014/main" xmlns="" id="{00000000-0008-0000-0200-0000E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6" name="Text Box 10">
          <a:extLst>
            <a:ext uri="{FF2B5EF4-FFF2-40B4-BE49-F238E27FC236}">
              <a16:creationId xmlns:a16="http://schemas.microsoft.com/office/drawing/2014/main" xmlns="" id="{00000000-0008-0000-0200-0000E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xmlns="" id="{00000000-0008-0000-0200-0000E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8" name="Text Box 12">
          <a:extLst>
            <a:ext uri="{FF2B5EF4-FFF2-40B4-BE49-F238E27FC236}">
              <a16:creationId xmlns:a16="http://schemas.microsoft.com/office/drawing/2014/main" xmlns="" id="{00000000-0008-0000-0200-0000E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49" name="Text Box 10">
          <a:extLst>
            <a:ext uri="{FF2B5EF4-FFF2-40B4-BE49-F238E27FC236}">
              <a16:creationId xmlns:a16="http://schemas.microsoft.com/office/drawing/2014/main" xmlns="" id="{00000000-0008-0000-0200-0000E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0" name="Text Box 11">
          <a:extLst>
            <a:ext uri="{FF2B5EF4-FFF2-40B4-BE49-F238E27FC236}">
              <a16:creationId xmlns:a16="http://schemas.microsoft.com/office/drawing/2014/main" xmlns="" id="{00000000-0008-0000-0200-0000E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1" name="Text Box 12"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5" name="Text Box 10">
          <a:extLst>
            <a:ext uri="{FF2B5EF4-FFF2-40B4-BE49-F238E27FC236}">
              <a16:creationId xmlns:a16="http://schemas.microsoft.com/office/drawing/2014/main" xmlns="" id="{00000000-0008-0000-0200-0000F3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6" name="Text Box 11">
          <a:extLst>
            <a:ext uri="{FF2B5EF4-FFF2-40B4-BE49-F238E27FC236}">
              <a16:creationId xmlns:a16="http://schemas.microsoft.com/office/drawing/2014/main" xmlns="" id="{00000000-0008-0000-0200-0000F4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7" name="Text Box 12">
          <a:extLst>
            <a:ext uri="{FF2B5EF4-FFF2-40B4-BE49-F238E27FC236}">
              <a16:creationId xmlns:a16="http://schemas.microsoft.com/office/drawing/2014/main" xmlns="" id="{00000000-0008-0000-0200-0000F5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8" name="Text Box 10">
          <a:extLst>
            <a:ext uri="{FF2B5EF4-FFF2-40B4-BE49-F238E27FC236}">
              <a16:creationId xmlns:a16="http://schemas.microsoft.com/office/drawing/2014/main" xmlns="" id="{00000000-0008-0000-0200-0000F6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59" name="Text Box 11">
          <a:extLst>
            <a:ext uri="{FF2B5EF4-FFF2-40B4-BE49-F238E27FC236}">
              <a16:creationId xmlns:a16="http://schemas.microsoft.com/office/drawing/2014/main" xmlns="" id="{00000000-0008-0000-0200-0000F7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0" name="Text Box 12">
          <a:extLst>
            <a:ext uri="{FF2B5EF4-FFF2-40B4-BE49-F238E27FC236}">
              <a16:creationId xmlns:a16="http://schemas.microsoft.com/office/drawing/2014/main" xmlns="" id="{00000000-0008-0000-0200-0000F8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xmlns="" id="{00000000-0008-0000-0200-0000F9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2" name="Text Box 11">
          <a:extLst>
            <a:ext uri="{FF2B5EF4-FFF2-40B4-BE49-F238E27FC236}">
              <a16:creationId xmlns:a16="http://schemas.microsoft.com/office/drawing/2014/main" xmlns="" id="{00000000-0008-0000-0200-0000FA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3" name="Text Box 12">
          <a:extLst>
            <a:ext uri="{FF2B5EF4-FFF2-40B4-BE49-F238E27FC236}">
              <a16:creationId xmlns:a16="http://schemas.microsoft.com/office/drawing/2014/main" xmlns="" id="{00000000-0008-0000-0200-0000FB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4" name="Text Box 10">
          <a:extLst>
            <a:ext uri="{FF2B5EF4-FFF2-40B4-BE49-F238E27FC236}">
              <a16:creationId xmlns:a16="http://schemas.microsoft.com/office/drawing/2014/main" xmlns="" id="{00000000-0008-0000-0200-0000FC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5" name="Text Box 11">
          <a:extLst>
            <a:ext uri="{FF2B5EF4-FFF2-40B4-BE49-F238E27FC236}">
              <a16:creationId xmlns:a16="http://schemas.microsoft.com/office/drawing/2014/main" xmlns="" id="{00000000-0008-0000-0200-0000FD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6" name="Text Box 12">
          <a:extLst>
            <a:ext uri="{FF2B5EF4-FFF2-40B4-BE49-F238E27FC236}">
              <a16:creationId xmlns:a16="http://schemas.microsoft.com/office/drawing/2014/main" xmlns="" id="{00000000-0008-0000-0200-0000FE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7" name="Text Box 10">
          <a:extLst>
            <a:ext uri="{FF2B5EF4-FFF2-40B4-BE49-F238E27FC236}">
              <a16:creationId xmlns:a16="http://schemas.microsoft.com/office/drawing/2014/main" xmlns="" id="{00000000-0008-0000-0200-0000FF02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8" name="Text Box 11">
          <a:extLst>
            <a:ext uri="{FF2B5EF4-FFF2-40B4-BE49-F238E27FC236}">
              <a16:creationId xmlns:a16="http://schemas.microsoft.com/office/drawing/2014/main" xmlns="" id="{00000000-0008-0000-0200-000000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69" name="Text Box 12">
          <a:extLst>
            <a:ext uri="{FF2B5EF4-FFF2-40B4-BE49-F238E27FC236}">
              <a16:creationId xmlns:a16="http://schemas.microsoft.com/office/drawing/2014/main" xmlns="" id="{00000000-0008-0000-0200-000001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xmlns="" id="{00000000-0008-0000-0200-000002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xmlns="" id="{00000000-0008-0000-0200-000003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2" name="Text Box 12">
          <a:extLst>
            <a:ext uri="{FF2B5EF4-FFF2-40B4-BE49-F238E27FC236}">
              <a16:creationId xmlns:a16="http://schemas.microsoft.com/office/drawing/2014/main" xmlns="" id="{00000000-0008-0000-0200-000004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3" name="Text Box 10">
          <a:extLst>
            <a:ext uri="{FF2B5EF4-FFF2-40B4-BE49-F238E27FC236}">
              <a16:creationId xmlns:a16="http://schemas.microsoft.com/office/drawing/2014/main" xmlns="" id="{00000000-0008-0000-0200-000005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4" name="Text Box 11">
          <a:extLst>
            <a:ext uri="{FF2B5EF4-FFF2-40B4-BE49-F238E27FC236}">
              <a16:creationId xmlns:a16="http://schemas.microsoft.com/office/drawing/2014/main" xmlns="" id="{00000000-0008-0000-0200-000006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455839</xdr:rowOff>
    </xdr:to>
    <xdr:sp macro="" textlink="">
      <xdr:nvSpPr>
        <xdr:cNvPr id="775" name="Text Box 12">
          <a:extLst>
            <a:ext uri="{FF2B5EF4-FFF2-40B4-BE49-F238E27FC236}">
              <a16:creationId xmlns:a16="http://schemas.microsoft.com/office/drawing/2014/main" xmlns="" id="{00000000-0008-0000-0200-000007030000}"/>
            </a:ext>
          </a:extLst>
        </xdr:cNvPr>
        <xdr:cNvSpPr txBox="1">
          <a:spLocks noChangeArrowheads="1"/>
        </xdr:cNvSpPr>
      </xdr:nvSpPr>
      <xdr:spPr bwMode="auto">
        <a:xfrm>
          <a:off x="5353050" y="40986075"/>
          <a:ext cx="95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76" name="Text Box 10">
          <a:extLst>
            <a:ext uri="{FF2B5EF4-FFF2-40B4-BE49-F238E27FC236}">
              <a16:creationId xmlns:a16="http://schemas.microsoft.com/office/drawing/2014/main" xmlns="" id="{00000000-0008-0000-0200-00000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77" name="Text Box 11">
          <a:extLst>
            <a:ext uri="{FF2B5EF4-FFF2-40B4-BE49-F238E27FC236}">
              <a16:creationId xmlns:a16="http://schemas.microsoft.com/office/drawing/2014/main" xmlns="" id="{00000000-0008-0000-0200-00000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78" name="Text Box 12">
          <a:extLst>
            <a:ext uri="{FF2B5EF4-FFF2-40B4-BE49-F238E27FC236}">
              <a16:creationId xmlns:a16="http://schemas.microsoft.com/office/drawing/2014/main" xmlns="" id="{00000000-0008-0000-0200-00000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79" name="Text Box 10">
          <a:extLst>
            <a:ext uri="{FF2B5EF4-FFF2-40B4-BE49-F238E27FC236}">
              <a16:creationId xmlns:a16="http://schemas.microsoft.com/office/drawing/2014/main" xmlns="" id="{00000000-0008-0000-0200-00000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80" name="Text Box 11">
          <a:extLst>
            <a:ext uri="{FF2B5EF4-FFF2-40B4-BE49-F238E27FC236}">
              <a16:creationId xmlns:a16="http://schemas.microsoft.com/office/drawing/2014/main" xmlns="" id="{00000000-0008-0000-0200-00000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81" name="Text Box 12">
          <a:extLst>
            <a:ext uri="{FF2B5EF4-FFF2-40B4-BE49-F238E27FC236}">
              <a16:creationId xmlns:a16="http://schemas.microsoft.com/office/drawing/2014/main" xmlns="" id="{00000000-0008-0000-0200-00000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82" name="Text Box 10">
          <a:extLst>
            <a:ext uri="{FF2B5EF4-FFF2-40B4-BE49-F238E27FC236}">
              <a16:creationId xmlns:a16="http://schemas.microsoft.com/office/drawing/2014/main" xmlns="" id="{00000000-0008-0000-0200-00000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83" name="Text Box 11">
          <a:extLst>
            <a:ext uri="{FF2B5EF4-FFF2-40B4-BE49-F238E27FC236}">
              <a16:creationId xmlns:a16="http://schemas.microsoft.com/office/drawing/2014/main" xmlns="" id="{00000000-0008-0000-0200-00000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84" name="Text Box 12">
          <a:extLst>
            <a:ext uri="{FF2B5EF4-FFF2-40B4-BE49-F238E27FC236}">
              <a16:creationId xmlns:a16="http://schemas.microsoft.com/office/drawing/2014/main" xmlns="" id="{00000000-0008-0000-0200-00001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85" name="Text Box 10">
          <a:extLst>
            <a:ext uri="{FF2B5EF4-FFF2-40B4-BE49-F238E27FC236}">
              <a16:creationId xmlns:a16="http://schemas.microsoft.com/office/drawing/2014/main" xmlns="" id="{00000000-0008-0000-0200-00001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86" name="Text Box 11">
          <a:extLst>
            <a:ext uri="{FF2B5EF4-FFF2-40B4-BE49-F238E27FC236}">
              <a16:creationId xmlns:a16="http://schemas.microsoft.com/office/drawing/2014/main" xmlns="" id="{00000000-0008-0000-0200-00001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787" name="Text Box 12">
          <a:extLst>
            <a:ext uri="{FF2B5EF4-FFF2-40B4-BE49-F238E27FC236}">
              <a16:creationId xmlns:a16="http://schemas.microsoft.com/office/drawing/2014/main" xmlns="" id="{00000000-0008-0000-0200-00001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88" name="Text Box 10">
          <a:extLst>
            <a:ext uri="{FF2B5EF4-FFF2-40B4-BE49-F238E27FC236}">
              <a16:creationId xmlns:a16="http://schemas.microsoft.com/office/drawing/2014/main" xmlns="" id="{00000000-0008-0000-0200-00001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89" name="Text Box 11">
          <a:extLst>
            <a:ext uri="{FF2B5EF4-FFF2-40B4-BE49-F238E27FC236}">
              <a16:creationId xmlns:a16="http://schemas.microsoft.com/office/drawing/2014/main" xmlns="" id="{00000000-0008-0000-0200-00001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0" name="Text Box 12">
          <a:extLst>
            <a:ext uri="{FF2B5EF4-FFF2-40B4-BE49-F238E27FC236}">
              <a16:creationId xmlns:a16="http://schemas.microsoft.com/office/drawing/2014/main" xmlns="" id="{00000000-0008-0000-0200-00001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1" name="Text Box 10">
          <a:extLst>
            <a:ext uri="{FF2B5EF4-FFF2-40B4-BE49-F238E27FC236}">
              <a16:creationId xmlns:a16="http://schemas.microsoft.com/office/drawing/2014/main" xmlns="" id="{00000000-0008-0000-0200-00001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2" name="Text Box 11">
          <a:extLst>
            <a:ext uri="{FF2B5EF4-FFF2-40B4-BE49-F238E27FC236}">
              <a16:creationId xmlns:a16="http://schemas.microsoft.com/office/drawing/2014/main" xmlns="" id="{00000000-0008-0000-0200-00001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3" name="Text Box 12">
          <a:extLst>
            <a:ext uri="{FF2B5EF4-FFF2-40B4-BE49-F238E27FC236}">
              <a16:creationId xmlns:a16="http://schemas.microsoft.com/office/drawing/2014/main" xmlns="" id="{00000000-0008-0000-0200-00001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4" name="Text Box 10">
          <a:extLst>
            <a:ext uri="{FF2B5EF4-FFF2-40B4-BE49-F238E27FC236}">
              <a16:creationId xmlns:a16="http://schemas.microsoft.com/office/drawing/2014/main" xmlns="" id="{00000000-0008-0000-0200-00001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5" name="Text Box 11">
          <a:extLst>
            <a:ext uri="{FF2B5EF4-FFF2-40B4-BE49-F238E27FC236}">
              <a16:creationId xmlns:a16="http://schemas.microsoft.com/office/drawing/2014/main" xmlns="" id="{00000000-0008-0000-0200-00001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6" name="Text Box 12">
          <a:extLst>
            <a:ext uri="{FF2B5EF4-FFF2-40B4-BE49-F238E27FC236}">
              <a16:creationId xmlns:a16="http://schemas.microsoft.com/office/drawing/2014/main" xmlns="" id="{00000000-0008-0000-0200-00001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7" name="Text Box 10">
          <a:extLst>
            <a:ext uri="{FF2B5EF4-FFF2-40B4-BE49-F238E27FC236}">
              <a16:creationId xmlns:a16="http://schemas.microsoft.com/office/drawing/2014/main" xmlns="" id="{00000000-0008-0000-0200-00001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8" name="Text Box 11">
          <a:extLst>
            <a:ext uri="{FF2B5EF4-FFF2-40B4-BE49-F238E27FC236}">
              <a16:creationId xmlns:a16="http://schemas.microsoft.com/office/drawing/2014/main" xmlns="" id="{00000000-0008-0000-0200-00001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799" name="Text Box 12">
          <a:extLst>
            <a:ext uri="{FF2B5EF4-FFF2-40B4-BE49-F238E27FC236}">
              <a16:creationId xmlns:a16="http://schemas.microsoft.com/office/drawing/2014/main" xmlns="" id="{00000000-0008-0000-0200-00001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0" name="Text Box 10">
          <a:extLst>
            <a:ext uri="{FF2B5EF4-FFF2-40B4-BE49-F238E27FC236}">
              <a16:creationId xmlns:a16="http://schemas.microsoft.com/office/drawing/2014/main" xmlns="" id="{00000000-0008-0000-0200-00002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1" name="Text Box 11">
          <a:extLst>
            <a:ext uri="{FF2B5EF4-FFF2-40B4-BE49-F238E27FC236}">
              <a16:creationId xmlns:a16="http://schemas.microsoft.com/office/drawing/2014/main" xmlns="" id="{00000000-0008-0000-0200-00002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2" name="Text Box 12">
          <a:extLst>
            <a:ext uri="{FF2B5EF4-FFF2-40B4-BE49-F238E27FC236}">
              <a16:creationId xmlns:a16="http://schemas.microsoft.com/office/drawing/2014/main" xmlns="" id="{00000000-0008-0000-0200-00002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03" name="Text Box 10">
          <a:extLst>
            <a:ext uri="{FF2B5EF4-FFF2-40B4-BE49-F238E27FC236}">
              <a16:creationId xmlns:a16="http://schemas.microsoft.com/office/drawing/2014/main" xmlns="" id="{00000000-0008-0000-0200-00002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04" name="Text Box 11">
          <a:extLst>
            <a:ext uri="{FF2B5EF4-FFF2-40B4-BE49-F238E27FC236}">
              <a16:creationId xmlns:a16="http://schemas.microsoft.com/office/drawing/2014/main" xmlns="" id="{00000000-0008-0000-0200-00002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05" name="Text Box 12">
          <a:extLst>
            <a:ext uri="{FF2B5EF4-FFF2-40B4-BE49-F238E27FC236}">
              <a16:creationId xmlns:a16="http://schemas.microsoft.com/office/drawing/2014/main" xmlns="" id="{00000000-0008-0000-0200-00002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6" name="Text Box 10">
          <a:extLst>
            <a:ext uri="{FF2B5EF4-FFF2-40B4-BE49-F238E27FC236}">
              <a16:creationId xmlns:a16="http://schemas.microsoft.com/office/drawing/2014/main" xmlns="" id="{00000000-0008-0000-0200-00002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7" name="Text Box 11">
          <a:extLst>
            <a:ext uri="{FF2B5EF4-FFF2-40B4-BE49-F238E27FC236}">
              <a16:creationId xmlns:a16="http://schemas.microsoft.com/office/drawing/2014/main" xmlns="" id="{00000000-0008-0000-0200-00002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08" name="Text Box 12">
          <a:extLst>
            <a:ext uri="{FF2B5EF4-FFF2-40B4-BE49-F238E27FC236}">
              <a16:creationId xmlns:a16="http://schemas.microsoft.com/office/drawing/2014/main" xmlns="" id="{00000000-0008-0000-0200-00002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09" name="Text Box 10">
          <a:extLst>
            <a:ext uri="{FF2B5EF4-FFF2-40B4-BE49-F238E27FC236}">
              <a16:creationId xmlns:a16="http://schemas.microsoft.com/office/drawing/2014/main" xmlns="" id="{00000000-0008-0000-0200-00002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xmlns="" id="{00000000-0008-0000-0200-00002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11" name="Text Box 12">
          <a:extLst>
            <a:ext uri="{FF2B5EF4-FFF2-40B4-BE49-F238E27FC236}">
              <a16:creationId xmlns:a16="http://schemas.microsoft.com/office/drawing/2014/main" xmlns="" id="{00000000-0008-0000-0200-00002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2" name="Text Box 10">
          <a:extLst>
            <a:ext uri="{FF2B5EF4-FFF2-40B4-BE49-F238E27FC236}">
              <a16:creationId xmlns:a16="http://schemas.microsoft.com/office/drawing/2014/main" xmlns="" id="{00000000-0008-0000-0200-00002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3" name="Text Box 11">
          <a:extLst>
            <a:ext uri="{FF2B5EF4-FFF2-40B4-BE49-F238E27FC236}">
              <a16:creationId xmlns:a16="http://schemas.microsoft.com/office/drawing/2014/main" xmlns="" id="{00000000-0008-0000-0200-00002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4" name="Text Box 12">
          <a:extLst>
            <a:ext uri="{FF2B5EF4-FFF2-40B4-BE49-F238E27FC236}">
              <a16:creationId xmlns:a16="http://schemas.microsoft.com/office/drawing/2014/main" xmlns="" id="{00000000-0008-0000-0200-00002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5" name="Text Box 10">
          <a:extLst>
            <a:ext uri="{FF2B5EF4-FFF2-40B4-BE49-F238E27FC236}">
              <a16:creationId xmlns:a16="http://schemas.microsoft.com/office/drawing/2014/main" xmlns="" id="{00000000-0008-0000-0200-00002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6" name="Text Box 11">
          <a:extLst>
            <a:ext uri="{FF2B5EF4-FFF2-40B4-BE49-F238E27FC236}">
              <a16:creationId xmlns:a16="http://schemas.microsoft.com/office/drawing/2014/main" xmlns="" id="{00000000-0008-0000-0200-00003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7" name="Text Box 12">
          <a:extLst>
            <a:ext uri="{FF2B5EF4-FFF2-40B4-BE49-F238E27FC236}">
              <a16:creationId xmlns:a16="http://schemas.microsoft.com/office/drawing/2014/main" xmlns="" id="{00000000-0008-0000-0200-00003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xmlns="" id="{00000000-0008-0000-0200-00003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xmlns="" id="{00000000-0008-0000-0200-00003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xmlns="" id="{00000000-0008-0000-0200-00003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1" name="Text Box 10">
          <a:extLst>
            <a:ext uri="{FF2B5EF4-FFF2-40B4-BE49-F238E27FC236}">
              <a16:creationId xmlns:a16="http://schemas.microsoft.com/office/drawing/2014/main" xmlns="" id="{00000000-0008-0000-0200-00003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2" name="Text Box 11">
          <a:extLst>
            <a:ext uri="{FF2B5EF4-FFF2-40B4-BE49-F238E27FC236}">
              <a16:creationId xmlns:a16="http://schemas.microsoft.com/office/drawing/2014/main" xmlns="" id="{00000000-0008-0000-0200-00003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3" name="Text Box 12">
          <a:extLst>
            <a:ext uri="{FF2B5EF4-FFF2-40B4-BE49-F238E27FC236}">
              <a16:creationId xmlns:a16="http://schemas.microsoft.com/office/drawing/2014/main" xmlns="" id="{00000000-0008-0000-0200-00003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4" name="Text Box 10">
          <a:extLst>
            <a:ext uri="{FF2B5EF4-FFF2-40B4-BE49-F238E27FC236}">
              <a16:creationId xmlns:a16="http://schemas.microsoft.com/office/drawing/2014/main" xmlns="" id="{00000000-0008-0000-0200-00003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5" name="Text Box 11">
          <a:extLst>
            <a:ext uri="{FF2B5EF4-FFF2-40B4-BE49-F238E27FC236}">
              <a16:creationId xmlns:a16="http://schemas.microsoft.com/office/drawing/2014/main" xmlns="" id="{00000000-0008-0000-0200-00003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6" name="Text Box 12">
          <a:extLst>
            <a:ext uri="{FF2B5EF4-FFF2-40B4-BE49-F238E27FC236}">
              <a16:creationId xmlns:a16="http://schemas.microsoft.com/office/drawing/2014/main" xmlns="" id="{00000000-0008-0000-0200-00003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7" name="Text Box 10">
          <a:extLst>
            <a:ext uri="{FF2B5EF4-FFF2-40B4-BE49-F238E27FC236}">
              <a16:creationId xmlns:a16="http://schemas.microsoft.com/office/drawing/2014/main" xmlns="" id="{00000000-0008-0000-0200-00003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8" name="Text Box 11">
          <a:extLst>
            <a:ext uri="{FF2B5EF4-FFF2-40B4-BE49-F238E27FC236}">
              <a16:creationId xmlns:a16="http://schemas.microsoft.com/office/drawing/2014/main" xmlns="" id="{00000000-0008-0000-0200-00003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29" name="Text Box 12">
          <a:extLst>
            <a:ext uri="{FF2B5EF4-FFF2-40B4-BE49-F238E27FC236}">
              <a16:creationId xmlns:a16="http://schemas.microsoft.com/office/drawing/2014/main" xmlns="" id="{00000000-0008-0000-0200-00003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0" name="Text Box 10">
          <a:extLst>
            <a:ext uri="{FF2B5EF4-FFF2-40B4-BE49-F238E27FC236}">
              <a16:creationId xmlns:a16="http://schemas.microsoft.com/office/drawing/2014/main" xmlns="" id="{00000000-0008-0000-0200-00003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xmlns="" id="{00000000-0008-0000-0200-00003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2" name="Text Box 12">
          <a:extLst>
            <a:ext uri="{FF2B5EF4-FFF2-40B4-BE49-F238E27FC236}">
              <a16:creationId xmlns:a16="http://schemas.microsoft.com/office/drawing/2014/main" xmlns="" id="{00000000-0008-0000-0200-00004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xmlns="" id="{00000000-0008-0000-0200-00004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4" name="Text Box 11">
          <a:extLst>
            <a:ext uri="{FF2B5EF4-FFF2-40B4-BE49-F238E27FC236}">
              <a16:creationId xmlns:a16="http://schemas.microsoft.com/office/drawing/2014/main" xmlns="" id="{00000000-0008-0000-0200-00004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5" name="Text Box 12">
          <a:extLst>
            <a:ext uri="{FF2B5EF4-FFF2-40B4-BE49-F238E27FC236}">
              <a16:creationId xmlns:a16="http://schemas.microsoft.com/office/drawing/2014/main" xmlns="" id="{00000000-0008-0000-0200-00004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6" name="Text Box 10">
          <a:extLst>
            <a:ext uri="{FF2B5EF4-FFF2-40B4-BE49-F238E27FC236}">
              <a16:creationId xmlns:a16="http://schemas.microsoft.com/office/drawing/2014/main" xmlns="" id="{00000000-0008-0000-0200-00004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7" name="Text Box 11">
          <a:extLst>
            <a:ext uri="{FF2B5EF4-FFF2-40B4-BE49-F238E27FC236}">
              <a16:creationId xmlns:a16="http://schemas.microsoft.com/office/drawing/2014/main" xmlns="" id="{00000000-0008-0000-0200-00004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8" name="Text Box 12">
          <a:extLst>
            <a:ext uri="{FF2B5EF4-FFF2-40B4-BE49-F238E27FC236}">
              <a16:creationId xmlns:a16="http://schemas.microsoft.com/office/drawing/2014/main" xmlns="" id="{00000000-0008-0000-0200-00004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39" name="Text Box 10">
          <a:extLst>
            <a:ext uri="{FF2B5EF4-FFF2-40B4-BE49-F238E27FC236}">
              <a16:creationId xmlns:a16="http://schemas.microsoft.com/office/drawing/2014/main" xmlns="" id="{00000000-0008-0000-0200-00004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xmlns="" id="{00000000-0008-0000-0200-00004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1" name="Text Box 12">
          <a:extLst>
            <a:ext uri="{FF2B5EF4-FFF2-40B4-BE49-F238E27FC236}">
              <a16:creationId xmlns:a16="http://schemas.microsoft.com/office/drawing/2014/main" xmlns="" id="{00000000-0008-0000-0200-00004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2" name="Text Box 10">
          <a:extLst>
            <a:ext uri="{FF2B5EF4-FFF2-40B4-BE49-F238E27FC236}">
              <a16:creationId xmlns:a16="http://schemas.microsoft.com/office/drawing/2014/main" xmlns="" id="{00000000-0008-0000-0200-00004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xmlns="" id="{00000000-0008-0000-0200-00004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4" name="Text Box 12">
          <a:extLst>
            <a:ext uri="{FF2B5EF4-FFF2-40B4-BE49-F238E27FC236}">
              <a16:creationId xmlns:a16="http://schemas.microsoft.com/office/drawing/2014/main" xmlns="" id="{00000000-0008-0000-0200-00004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45" name="Text Box 10">
          <a:extLst>
            <a:ext uri="{FF2B5EF4-FFF2-40B4-BE49-F238E27FC236}">
              <a16:creationId xmlns:a16="http://schemas.microsoft.com/office/drawing/2014/main" xmlns="" id="{00000000-0008-0000-0200-00004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46" name="Text Box 11">
          <a:extLst>
            <a:ext uri="{FF2B5EF4-FFF2-40B4-BE49-F238E27FC236}">
              <a16:creationId xmlns:a16="http://schemas.microsoft.com/office/drawing/2014/main" xmlns="" id="{00000000-0008-0000-0200-00004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47" name="Text Box 12">
          <a:extLst>
            <a:ext uri="{FF2B5EF4-FFF2-40B4-BE49-F238E27FC236}">
              <a16:creationId xmlns:a16="http://schemas.microsoft.com/office/drawing/2014/main" xmlns="" id="{00000000-0008-0000-0200-00004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8" name="Text Box 10">
          <a:extLst>
            <a:ext uri="{FF2B5EF4-FFF2-40B4-BE49-F238E27FC236}">
              <a16:creationId xmlns:a16="http://schemas.microsoft.com/office/drawing/2014/main" xmlns="" id="{00000000-0008-0000-0200-00005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xmlns="" id="{00000000-0008-0000-0200-00005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51" name="Text Box 10">
          <a:extLst>
            <a:ext uri="{FF2B5EF4-FFF2-40B4-BE49-F238E27FC236}">
              <a16:creationId xmlns:a16="http://schemas.microsoft.com/office/drawing/2014/main" xmlns="" id="{00000000-0008-0000-0200-00005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52" name="Text Box 11">
          <a:extLst>
            <a:ext uri="{FF2B5EF4-FFF2-40B4-BE49-F238E27FC236}">
              <a16:creationId xmlns:a16="http://schemas.microsoft.com/office/drawing/2014/main" xmlns="" id="{00000000-0008-0000-0200-00005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53" name="Text Box 12">
          <a:extLst>
            <a:ext uri="{FF2B5EF4-FFF2-40B4-BE49-F238E27FC236}">
              <a16:creationId xmlns:a16="http://schemas.microsoft.com/office/drawing/2014/main" xmlns="" id="{00000000-0008-0000-0200-00005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4" name="Text Box 10">
          <a:extLst>
            <a:ext uri="{FF2B5EF4-FFF2-40B4-BE49-F238E27FC236}">
              <a16:creationId xmlns:a16="http://schemas.microsoft.com/office/drawing/2014/main" xmlns="" id="{00000000-0008-0000-0200-00005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5" name="Text Box 11">
          <a:extLst>
            <a:ext uri="{FF2B5EF4-FFF2-40B4-BE49-F238E27FC236}">
              <a16:creationId xmlns:a16="http://schemas.microsoft.com/office/drawing/2014/main" xmlns="" id="{00000000-0008-0000-0200-00005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6" name="Text Box 12">
          <a:extLst>
            <a:ext uri="{FF2B5EF4-FFF2-40B4-BE49-F238E27FC236}">
              <a16:creationId xmlns:a16="http://schemas.microsoft.com/office/drawing/2014/main" xmlns="" id="{00000000-0008-0000-0200-00005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7" name="Text Box 10">
          <a:extLst>
            <a:ext uri="{FF2B5EF4-FFF2-40B4-BE49-F238E27FC236}">
              <a16:creationId xmlns:a16="http://schemas.microsoft.com/office/drawing/2014/main" xmlns="" id="{00000000-0008-0000-0200-00005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xmlns="" id="{00000000-0008-0000-0200-00005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59" name="Text Box 12">
          <a:extLst>
            <a:ext uri="{FF2B5EF4-FFF2-40B4-BE49-F238E27FC236}">
              <a16:creationId xmlns:a16="http://schemas.microsoft.com/office/drawing/2014/main" xmlns="" id="{00000000-0008-0000-0200-00005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0" name="Text Box 10">
          <a:extLst>
            <a:ext uri="{FF2B5EF4-FFF2-40B4-BE49-F238E27FC236}">
              <a16:creationId xmlns:a16="http://schemas.microsoft.com/office/drawing/2014/main" xmlns="" id="{00000000-0008-0000-0200-00005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2" name="Text Box 12">
          <a:extLst>
            <a:ext uri="{FF2B5EF4-FFF2-40B4-BE49-F238E27FC236}">
              <a16:creationId xmlns:a16="http://schemas.microsoft.com/office/drawing/2014/main" xmlns="" id="{00000000-0008-0000-0200-00005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3" name="Text Box 10">
          <a:extLst>
            <a:ext uri="{FF2B5EF4-FFF2-40B4-BE49-F238E27FC236}">
              <a16:creationId xmlns:a16="http://schemas.microsoft.com/office/drawing/2014/main" xmlns="" id="{00000000-0008-0000-0200-00005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4" name="Text Box 11">
          <a:extLst>
            <a:ext uri="{FF2B5EF4-FFF2-40B4-BE49-F238E27FC236}">
              <a16:creationId xmlns:a16="http://schemas.microsoft.com/office/drawing/2014/main" xmlns="" id="{00000000-0008-0000-0200-00006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5" name="Text Box 12">
          <a:extLst>
            <a:ext uri="{FF2B5EF4-FFF2-40B4-BE49-F238E27FC236}">
              <a16:creationId xmlns:a16="http://schemas.microsoft.com/office/drawing/2014/main" xmlns="" id="{00000000-0008-0000-0200-00006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6" name="Text Box 10">
          <a:extLst>
            <a:ext uri="{FF2B5EF4-FFF2-40B4-BE49-F238E27FC236}">
              <a16:creationId xmlns:a16="http://schemas.microsoft.com/office/drawing/2014/main" xmlns="" id="{00000000-0008-0000-0200-00006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7" name="Text Box 11">
          <a:extLst>
            <a:ext uri="{FF2B5EF4-FFF2-40B4-BE49-F238E27FC236}">
              <a16:creationId xmlns:a16="http://schemas.microsoft.com/office/drawing/2014/main" xmlns="" id="{00000000-0008-0000-0200-00006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8" name="Text Box 12">
          <a:extLst>
            <a:ext uri="{FF2B5EF4-FFF2-40B4-BE49-F238E27FC236}">
              <a16:creationId xmlns:a16="http://schemas.microsoft.com/office/drawing/2014/main" xmlns="" id="{00000000-0008-0000-0200-00006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69" name="Text Box 10">
          <a:extLst>
            <a:ext uri="{FF2B5EF4-FFF2-40B4-BE49-F238E27FC236}">
              <a16:creationId xmlns:a16="http://schemas.microsoft.com/office/drawing/2014/main" xmlns="" id="{00000000-0008-0000-0200-00006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0" name="Text Box 11">
          <a:extLst>
            <a:ext uri="{FF2B5EF4-FFF2-40B4-BE49-F238E27FC236}">
              <a16:creationId xmlns:a16="http://schemas.microsoft.com/office/drawing/2014/main" xmlns="" id="{00000000-0008-0000-0200-00006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1" name="Text Box 12">
          <a:extLst>
            <a:ext uri="{FF2B5EF4-FFF2-40B4-BE49-F238E27FC236}">
              <a16:creationId xmlns:a16="http://schemas.microsoft.com/office/drawing/2014/main" xmlns="" id="{00000000-0008-0000-0200-00006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2" name="Text Box 10">
          <a:extLst>
            <a:ext uri="{FF2B5EF4-FFF2-40B4-BE49-F238E27FC236}">
              <a16:creationId xmlns:a16="http://schemas.microsoft.com/office/drawing/2014/main" xmlns="" id="{00000000-0008-0000-0200-00006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3" name="Text Box 11">
          <a:extLst>
            <a:ext uri="{FF2B5EF4-FFF2-40B4-BE49-F238E27FC236}">
              <a16:creationId xmlns:a16="http://schemas.microsoft.com/office/drawing/2014/main" xmlns="" id="{00000000-0008-0000-0200-00006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4" name="Text Box 12">
          <a:extLst>
            <a:ext uri="{FF2B5EF4-FFF2-40B4-BE49-F238E27FC236}">
              <a16:creationId xmlns:a16="http://schemas.microsoft.com/office/drawing/2014/main" xmlns="" id="{00000000-0008-0000-0200-00006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5" name="Text Box 10">
          <a:extLst>
            <a:ext uri="{FF2B5EF4-FFF2-40B4-BE49-F238E27FC236}">
              <a16:creationId xmlns:a16="http://schemas.microsoft.com/office/drawing/2014/main" xmlns="" id="{00000000-0008-0000-0200-00006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xmlns="" id="{00000000-0008-0000-0200-00006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7" name="Text Box 12">
          <a:extLst>
            <a:ext uri="{FF2B5EF4-FFF2-40B4-BE49-F238E27FC236}">
              <a16:creationId xmlns:a16="http://schemas.microsoft.com/office/drawing/2014/main" xmlns="" id="{00000000-0008-0000-0200-00006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8" name="Text Box 10">
          <a:extLst>
            <a:ext uri="{FF2B5EF4-FFF2-40B4-BE49-F238E27FC236}">
              <a16:creationId xmlns:a16="http://schemas.microsoft.com/office/drawing/2014/main" xmlns="" id="{00000000-0008-0000-0200-00006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79" name="Text Box 11">
          <a:extLst>
            <a:ext uri="{FF2B5EF4-FFF2-40B4-BE49-F238E27FC236}">
              <a16:creationId xmlns:a16="http://schemas.microsoft.com/office/drawing/2014/main" xmlns="" id="{00000000-0008-0000-0200-00006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80" name="Text Box 12">
          <a:extLst>
            <a:ext uri="{FF2B5EF4-FFF2-40B4-BE49-F238E27FC236}">
              <a16:creationId xmlns:a16="http://schemas.microsoft.com/office/drawing/2014/main" xmlns="" id="{00000000-0008-0000-0200-00007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81" name="Text Box 10">
          <a:extLst>
            <a:ext uri="{FF2B5EF4-FFF2-40B4-BE49-F238E27FC236}">
              <a16:creationId xmlns:a16="http://schemas.microsoft.com/office/drawing/2014/main" xmlns="" id="{00000000-0008-0000-0200-00007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82" name="Text Box 11">
          <a:extLst>
            <a:ext uri="{FF2B5EF4-FFF2-40B4-BE49-F238E27FC236}">
              <a16:creationId xmlns:a16="http://schemas.microsoft.com/office/drawing/2014/main" xmlns="" id="{00000000-0008-0000-0200-00007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83" name="Text Box 12">
          <a:extLst>
            <a:ext uri="{FF2B5EF4-FFF2-40B4-BE49-F238E27FC236}">
              <a16:creationId xmlns:a16="http://schemas.microsoft.com/office/drawing/2014/main" xmlns="" id="{00000000-0008-0000-0200-00007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xmlns="" id="{00000000-0008-0000-0200-00007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xmlns="" id="{00000000-0008-0000-0200-00007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xmlns="" id="{00000000-0008-0000-0200-00007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7" name="Text Box 10">
          <a:extLst>
            <a:ext uri="{FF2B5EF4-FFF2-40B4-BE49-F238E27FC236}">
              <a16:creationId xmlns:a16="http://schemas.microsoft.com/office/drawing/2014/main" xmlns="" id="{00000000-0008-0000-0200-00007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8" name="Text Box 11">
          <a:extLst>
            <a:ext uri="{FF2B5EF4-FFF2-40B4-BE49-F238E27FC236}">
              <a16:creationId xmlns:a16="http://schemas.microsoft.com/office/drawing/2014/main" xmlns="" id="{00000000-0008-0000-0200-00007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85725</xdr:colOff>
      <xdr:row>30</xdr:row>
      <xdr:rowOff>238125</xdr:rowOff>
    </xdr:to>
    <xdr:sp macro="" textlink="">
      <xdr:nvSpPr>
        <xdr:cNvPr id="889" name="Text Box 12">
          <a:extLst>
            <a:ext uri="{FF2B5EF4-FFF2-40B4-BE49-F238E27FC236}">
              <a16:creationId xmlns:a16="http://schemas.microsoft.com/office/drawing/2014/main" xmlns="" id="{00000000-0008-0000-0200-00007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0" name="Text Box 10">
          <a:extLst>
            <a:ext uri="{FF2B5EF4-FFF2-40B4-BE49-F238E27FC236}">
              <a16:creationId xmlns:a16="http://schemas.microsoft.com/office/drawing/2014/main" xmlns="" id="{00000000-0008-0000-0200-00007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1" name="Text Box 11">
          <a:extLst>
            <a:ext uri="{FF2B5EF4-FFF2-40B4-BE49-F238E27FC236}">
              <a16:creationId xmlns:a16="http://schemas.microsoft.com/office/drawing/2014/main" xmlns="" id="{00000000-0008-0000-0200-00007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2" name="Text Box 12">
          <a:extLst>
            <a:ext uri="{FF2B5EF4-FFF2-40B4-BE49-F238E27FC236}">
              <a16:creationId xmlns:a16="http://schemas.microsoft.com/office/drawing/2014/main" xmlns="" id="{00000000-0008-0000-0200-00007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3" name="Text Box 10">
          <a:extLst>
            <a:ext uri="{FF2B5EF4-FFF2-40B4-BE49-F238E27FC236}">
              <a16:creationId xmlns:a16="http://schemas.microsoft.com/office/drawing/2014/main" xmlns="" id="{00000000-0008-0000-0200-00007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4" name="Text Box 11">
          <a:extLst>
            <a:ext uri="{FF2B5EF4-FFF2-40B4-BE49-F238E27FC236}">
              <a16:creationId xmlns:a16="http://schemas.microsoft.com/office/drawing/2014/main" xmlns="" id="{00000000-0008-0000-0200-00007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5" name="Text Box 12">
          <a:extLst>
            <a:ext uri="{FF2B5EF4-FFF2-40B4-BE49-F238E27FC236}">
              <a16:creationId xmlns:a16="http://schemas.microsoft.com/office/drawing/2014/main" xmlns="" id="{00000000-0008-0000-0200-00007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6" name="Text Box 10">
          <a:extLst>
            <a:ext uri="{FF2B5EF4-FFF2-40B4-BE49-F238E27FC236}">
              <a16:creationId xmlns:a16="http://schemas.microsoft.com/office/drawing/2014/main" xmlns="" id="{00000000-0008-0000-0200-00008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7" name="Text Box 11">
          <a:extLst>
            <a:ext uri="{FF2B5EF4-FFF2-40B4-BE49-F238E27FC236}">
              <a16:creationId xmlns:a16="http://schemas.microsoft.com/office/drawing/2014/main" xmlns="" id="{00000000-0008-0000-0200-00008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8" name="Text Box 12">
          <a:extLst>
            <a:ext uri="{FF2B5EF4-FFF2-40B4-BE49-F238E27FC236}">
              <a16:creationId xmlns:a16="http://schemas.microsoft.com/office/drawing/2014/main" xmlns="" id="{00000000-0008-0000-0200-00008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899" name="Text Box 10">
          <a:extLst>
            <a:ext uri="{FF2B5EF4-FFF2-40B4-BE49-F238E27FC236}">
              <a16:creationId xmlns:a16="http://schemas.microsoft.com/office/drawing/2014/main" xmlns="" id="{00000000-0008-0000-0200-00008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0" name="Text Box 11">
          <a:extLst>
            <a:ext uri="{FF2B5EF4-FFF2-40B4-BE49-F238E27FC236}">
              <a16:creationId xmlns:a16="http://schemas.microsoft.com/office/drawing/2014/main" xmlns="" id="{00000000-0008-0000-0200-00008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1" name="Text Box 12">
          <a:extLst>
            <a:ext uri="{FF2B5EF4-FFF2-40B4-BE49-F238E27FC236}">
              <a16:creationId xmlns:a16="http://schemas.microsoft.com/office/drawing/2014/main" xmlns="" id="{00000000-0008-0000-0200-00008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2" name="Text Box 10">
          <a:extLst>
            <a:ext uri="{FF2B5EF4-FFF2-40B4-BE49-F238E27FC236}">
              <a16:creationId xmlns:a16="http://schemas.microsoft.com/office/drawing/2014/main" xmlns="" id="{00000000-0008-0000-0200-00008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xmlns="" id="{00000000-0008-0000-0200-00008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4" name="Text Box 12">
          <a:extLst>
            <a:ext uri="{FF2B5EF4-FFF2-40B4-BE49-F238E27FC236}">
              <a16:creationId xmlns:a16="http://schemas.microsoft.com/office/drawing/2014/main" xmlns="" id="{00000000-0008-0000-0200-00008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5" name="Text Box 10">
          <a:extLst>
            <a:ext uri="{FF2B5EF4-FFF2-40B4-BE49-F238E27FC236}">
              <a16:creationId xmlns:a16="http://schemas.microsoft.com/office/drawing/2014/main" xmlns="" id="{00000000-0008-0000-0200-00008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6" name="Text Box 11">
          <a:extLst>
            <a:ext uri="{FF2B5EF4-FFF2-40B4-BE49-F238E27FC236}">
              <a16:creationId xmlns:a16="http://schemas.microsoft.com/office/drawing/2014/main" xmlns="" id="{00000000-0008-0000-0200-00008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7" name="Text Box 12">
          <a:extLst>
            <a:ext uri="{FF2B5EF4-FFF2-40B4-BE49-F238E27FC236}">
              <a16:creationId xmlns:a16="http://schemas.microsoft.com/office/drawing/2014/main" xmlns="" id="{00000000-0008-0000-0200-00008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8" name="Text Box 10">
          <a:extLst>
            <a:ext uri="{FF2B5EF4-FFF2-40B4-BE49-F238E27FC236}">
              <a16:creationId xmlns:a16="http://schemas.microsoft.com/office/drawing/2014/main" xmlns="" id="{00000000-0008-0000-0200-00008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09" name="Text Box 11">
          <a:extLst>
            <a:ext uri="{FF2B5EF4-FFF2-40B4-BE49-F238E27FC236}">
              <a16:creationId xmlns:a16="http://schemas.microsoft.com/office/drawing/2014/main" xmlns="" id="{00000000-0008-0000-0200-00008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0" name="Text Box 12">
          <a:extLst>
            <a:ext uri="{FF2B5EF4-FFF2-40B4-BE49-F238E27FC236}">
              <a16:creationId xmlns:a16="http://schemas.microsoft.com/office/drawing/2014/main" xmlns="" id="{00000000-0008-0000-0200-00008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1" name="Text Box 10">
          <a:extLst>
            <a:ext uri="{FF2B5EF4-FFF2-40B4-BE49-F238E27FC236}">
              <a16:creationId xmlns:a16="http://schemas.microsoft.com/office/drawing/2014/main" xmlns="" id="{00000000-0008-0000-0200-00008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2" name="Text Box 11">
          <a:extLst>
            <a:ext uri="{FF2B5EF4-FFF2-40B4-BE49-F238E27FC236}">
              <a16:creationId xmlns:a16="http://schemas.microsoft.com/office/drawing/2014/main" xmlns="" id="{00000000-0008-0000-0200-00009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3" name="Text Box 12">
          <a:extLst>
            <a:ext uri="{FF2B5EF4-FFF2-40B4-BE49-F238E27FC236}">
              <a16:creationId xmlns:a16="http://schemas.microsoft.com/office/drawing/2014/main" xmlns="" id="{00000000-0008-0000-0200-00009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4" name="Text Box 10">
          <a:extLst>
            <a:ext uri="{FF2B5EF4-FFF2-40B4-BE49-F238E27FC236}">
              <a16:creationId xmlns:a16="http://schemas.microsoft.com/office/drawing/2014/main" xmlns="" id="{00000000-0008-0000-0200-00009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xmlns="" id="{00000000-0008-0000-0200-00009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6" name="Text Box 12">
          <a:extLst>
            <a:ext uri="{FF2B5EF4-FFF2-40B4-BE49-F238E27FC236}">
              <a16:creationId xmlns:a16="http://schemas.microsoft.com/office/drawing/2014/main" xmlns="" id="{00000000-0008-0000-0200-00009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7" name="Text Box 10">
          <a:extLst>
            <a:ext uri="{FF2B5EF4-FFF2-40B4-BE49-F238E27FC236}">
              <a16:creationId xmlns:a16="http://schemas.microsoft.com/office/drawing/2014/main" xmlns="" id="{00000000-0008-0000-0200-00009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8" name="Text Box 11">
          <a:extLst>
            <a:ext uri="{FF2B5EF4-FFF2-40B4-BE49-F238E27FC236}">
              <a16:creationId xmlns:a16="http://schemas.microsoft.com/office/drawing/2014/main" xmlns="" id="{00000000-0008-0000-0200-00009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19" name="Text Box 12">
          <a:extLst>
            <a:ext uri="{FF2B5EF4-FFF2-40B4-BE49-F238E27FC236}">
              <a16:creationId xmlns:a16="http://schemas.microsoft.com/office/drawing/2014/main" xmlns="" id="{00000000-0008-0000-0200-00009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0" name="Text Box 10">
          <a:extLst>
            <a:ext uri="{FF2B5EF4-FFF2-40B4-BE49-F238E27FC236}">
              <a16:creationId xmlns:a16="http://schemas.microsoft.com/office/drawing/2014/main" xmlns="" id="{00000000-0008-0000-0200-00009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1" name="Text Box 11">
          <a:extLst>
            <a:ext uri="{FF2B5EF4-FFF2-40B4-BE49-F238E27FC236}">
              <a16:creationId xmlns:a16="http://schemas.microsoft.com/office/drawing/2014/main" xmlns="" id="{00000000-0008-0000-0200-00009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2" name="Text Box 12">
          <a:extLst>
            <a:ext uri="{FF2B5EF4-FFF2-40B4-BE49-F238E27FC236}">
              <a16:creationId xmlns:a16="http://schemas.microsoft.com/office/drawing/2014/main" xmlns="" id="{00000000-0008-0000-0200-00009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3" name="Text Box 10">
          <a:extLst>
            <a:ext uri="{FF2B5EF4-FFF2-40B4-BE49-F238E27FC236}">
              <a16:creationId xmlns:a16="http://schemas.microsoft.com/office/drawing/2014/main" xmlns="" id="{00000000-0008-0000-0200-00009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xmlns="" id="{00000000-0008-0000-0200-00009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5" name="Text Box 12">
          <a:extLst>
            <a:ext uri="{FF2B5EF4-FFF2-40B4-BE49-F238E27FC236}">
              <a16:creationId xmlns:a16="http://schemas.microsoft.com/office/drawing/2014/main" xmlns="" id="{00000000-0008-0000-0200-00009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6" name="Text Box 10">
          <a:extLst>
            <a:ext uri="{FF2B5EF4-FFF2-40B4-BE49-F238E27FC236}">
              <a16:creationId xmlns:a16="http://schemas.microsoft.com/office/drawing/2014/main" xmlns="" id="{00000000-0008-0000-0200-00009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7" name="Text Box 11">
          <a:extLst>
            <a:ext uri="{FF2B5EF4-FFF2-40B4-BE49-F238E27FC236}">
              <a16:creationId xmlns:a16="http://schemas.microsoft.com/office/drawing/2014/main" xmlns="" id="{00000000-0008-0000-0200-00009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8" name="Text Box 12">
          <a:extLst>
            <a:ext uri="{FF2B5EF4-FFF2-40B4-BE49-F238E27FC236}">
              <a16:creationId xmlns:a16="http://schemas.microsoft.com/office/drawing/2014/main" xmlns="" id="{00000000-0008-0000-0200-0000A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29" name="Text Box 10">
          <a:extLst>
            <a:ext uri="{FF2B5EF4-FFF2-40B4-BE49-F238E27FC236}">
              <a16:creationId xmlns:a16="http://schemas.microsoft.com/office/drawing/2014/main" xmlns="" id="{00000000-0008-0000-0200-0000A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0" name="Text Box 11">
          <a:extLst>
            <a:ext uri="{FF2B5EF4-FFF2-40B4-BE49-F238E27FC236}">
              <a16:creationId xmlns:a16="http://schemas.microsoft.com/office/drawing/2014/main" xmlns="" id="{00000000-0008-0000-0200-0000A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1" name="Text Box 12">
          <a:extLst>
            <a:ext uri="{FF2B5EF4-FFF2-40B4-BE49-F238E27FC236}">
              <a16:creationId xmlns:a16="http://schemas.microsoft.com/office/drawing/2014/main" xmlns="" id="{00000000-0008-0000-0200-0000A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2" name="Text Box 10">
          <a:extLst>
            <a:ext uri="{FF2B5EF4-FFF2-40B4-BE49-F238E27FC236}">
              <a16:creationId xmlns:a16="http://schemas.microsoft.com/office/drawing/2014/main" xmlns="" id="{00000000-0008-0000-0200-0000A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3" name="Text Box 11">
          <a:extLst>
            <a:ext uri="{FF2B5EF4-FFF2-40B4-BE49-F238E27FC236}">
              <a16:creationId xmlns:a16="http://schemas.microsoft.com/office/drawing/2014/main" xmlns="" id="{00000000-0008-0000-0200-0000A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4" name="Text Box 12">
          <a:extLst>
            <a:ext uri="{FF2B5EF4-FFF2-40B4-BE49-F238E27FC236}">
              <a16:creationId xmlns:a16="http://schemas.microsoft.com/office/drawing/2014/main" xmlns="" id="{00000000-0008-0000-0200-0000A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5" name="Text Box 10">
          <a:extLst>
            <a:ext uri="{FF2B5EF4-FFF2-40B4-BE49-F238E27FC236}">
              <a16:creationId xmlns:a16="http://schemas.microsoft.com/office/drawing/2014/main" xmlns="" id="{00000000-0008-0000-0200-0000A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xmlns="" id="{00000000-0008-0000-0200-0000A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7" name="Text Box 12">
          <a:extLst>
            <a:ext uri="{FF2B5EF4-FFF2-40B4-BE49-F238E27FC236}">
              <a16:creationId xmlns:a16="http://schemas.microsoft.com/office/drawing/2014/main" xmlns="" id="{00000000-0008-0000-0200-0000A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8" name="Text Box 10">
          <a:extLst>
            <a:ext uri="{FF2B5EF4-FFF2-40B4-BE49-F238E27FC236}">
              <a16:creationId xmlns:a16="http://schemas.microsoft.com/office/drawing/2014/main" xmlns="" id="{00000000-0008-0000-0200-0000A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39" name="Text Box 11">
          <a:extLst>
            <a:ext uri="{FF2B5EF4-FFF2-40B4-BE49-F238E27FC236}">
              <a16:creationId xmlns:a16="http://schemas.microsoft.com/office/drawing/2014/main" xmlns="" id="{00000000-0008-0000-0200-0000A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0" name="Text Box 12">
          <a:extLst>
            <a:ext uri="{FF2B5EF4-FFF2-40B4-BE49-F238E27FC236}">
              <a16:creationId xmlns:a16="http://schemas.microsoft.com/office/drawing/2014/main" xmlns="" id="{00000000-0008-0000-0200-0000A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xmlns="" id="{00000000-0008-0000-0200-0000A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xmlns="" id="{00000000-0008-0000-0200-0000A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xmlns="" id="{00000000-0008-0000-0200-0000A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xmlns="" id="{00000000-0008-0000-0200-0000B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5" name="Text Box 11">
          <a:extLst>
            <a:ext uri="{FF2B5EF4-FFF2-40B4-BE49-F238E27FC236}">
              <a16:creationId xmlns:a16="http://schemas.microsoft.com/office/drawing/2014/main" xmlns="" id="{00000000-0008-0000-0200-0000B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6" name="Text Box 12">
          <a:extLst>
            <a:ext uri="{FF2B5EF4-FFF2-40B4-BE49-F238E27FC236}">
              <a16:creationId xmlns:a16="http://schemas.microsoft.com/office/drawing/2014/main" xmlns="" id="{00000000-0008-0000-0200-0000B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7" name="Text Box 10">
          <a:extLst>
            <a:ext uri="{FF2B5EF4-FFF2-40B4-BE49-F238E27FC236}">
              <a16:creationId xmlns:a16="http://schemas.microsoft.com/office/drawing/2014/main" xmlns="" id="{00000000-0008-0000-0200-0000B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8" name="Text Box 11">
          <a:extLst>
            <a:ext uri="{FF2B5EF4-FFF2-40B4-BE49-F238E27FC236}">
              <a16:creationId xmlns:a16="http://schemas.microsoft.com/office/drawing/2014/main" xmlns="" id="{00000000-0008-0000-0200-0000B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49" name="Text Box 12">
          <a:extLst>
            <a:ext uri="{FF2B5EF4-FFF2-40B4-BE49-F238E27FC236}">
              <a16:creationId xmlns:a16="http://schemas.microsoft.com/office/drawing/2014/main" xmlns="" id="{00000000-0008-0000-0200-0000B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xmlns="" id="{00000000-0008-0000-0200-0000B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xmlns="" id="{00000000-0008-0000-0200-0000B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xmlns="" id="{00000000-0008-0000-0200-0000B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3" name="Text Box 10">
          <a:extLst>
            <a:ext uri="{FF2B5EF4-FFF2-40B4-BE49-F238E27FC236}">
              <a16:creationId xmlns:a16="http://schemas.microsoft.com/office/drawing/2014/main" xmlns="" id="{00000000-0008-0000-0200-0000B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4" name="Text Box 11">
          <a:extLst>
            <a:ext uri="{FF2B5EF4-FFF2-40B4-BE49-F238E27FC236}">
              <a16:creationId xmlns:a16="http://schemas.microsoft.com/office/drawing/2014/main" xmlns="" id="{00000000-0008-0000-0200-0000B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5" name="Text Box 12">
          <a:extLst>
            <a:ext uri="{FF2B5EF4-FFF2-40B4-BE49-F238E27FC236}">
              <a16:creationId xmlns:a16="http://schemas.microsoft.com/office/drawing/2014/main" xmlns="" id="{00000000-0008-0000-0200-0000B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6" name="Text Box 10">
          <a:extLst>
            <a:ext uri="{FF2B5EF4-FFF2-40B4-BE49-F238E27FC236}">
              <a16:creationId xmlns:a16="http://schemas.microsoft.com/office/drawing/2014/main" xmlns="" id="{00000000-0008-0000-0200-0000B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7" name="Text Box 11">
          <a:extLst>
            <a:ext uri="{FF2B5EF4-FFF2-40B4-BE49-F238E27FC236}">
              <a16:creationId xmlns:a16="http://schemas.microsoft.com/office/drawing/2014/main" xmlns="" id="{00000000-0008-0000-0200-0000B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8" name="Text Box 12">
          <a:extLst>
            <a:ext uri="{FF2B5EF4-FFF2-40B4-BE49-F238E27FC236}">
              <a16:creationId xmlns:a16="http://schemas.microsoft.com/office/drawing/2014/main" xmlns="" id="{00000000-0008-0000-0200-0000B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59" name="Text Box 10">
          <a:extLst>
            <a:ext uri="{FF2B5EF4-FFF2-40B4-BE49-F238E27FC236}">
              <a16:creationId xmlns:a16="http://schemas.microsoft.com/office/drawing/2014/main" xmlns="" id="{00000000-0008-0000-0200-0000B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0" name="Text Box 11">
          <a:extLst>
            <a:ext uri="{FF2B5EF4-FFF2-40B4-BE49-F238E27FC236}">
              <a16:creationId xmlns:a16="http://schemas.microsoft.com/office/drawing/2014/main" xmlns="" id="{00000000-0008-0000-0200-0000C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1" name="Text Box 12">
          <a:extLst>
            <a:ext uri="{FF2B5EF4-FFF2-40B4-BE49-F238E27FC236}">
              <a16:creationId xmlns:a16="http://schemas.microsoft.com/office/drawing/2014/main" xmlns="" id="{00000000-0008-0000-0200-0000C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2" name="Text Box 10">
          <a:extLst>
            <a:ext uri="{FF2B5EF4-FFF2-40B4-BE49-F238E27FC236}">
              <a16:creationId xmlns:a16="http://schemas.microsoft.com/office/drawing/2014/main" xmlns="" id="{00000000-0008-0000-0200-0000C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xmlns="" id="{00000000-0008-0000-0200-0000C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4" name="Text Box 12">
          <a:extLst>
            <a:ext uri="{FF2B5EF4-FFF2-40B4-BE49-F238E27FC236}">
              <a16:creationId xmlns:a16="http://schemas.microsoft.com/office/drawing/2014/main" xmlns="" id="{00000000-0008-0000-0200-0000C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5" name="Text Box 10">
          <a:extLst>
            <a:ext uri="{FF2B5EF4-FFF2-40B4-BE49-F238E27FC236}">
              <a16:creationId xmlns:a16="http://schemas.microsoft.com/office/drawing/2014/main" xmlns="" id="{00000000-0008-0000-0200-0000C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6" name="Text Box 11">
          <a:extLst>
            <a:ext uri="{FF2B5EF4-FFF2-40B4-BE49-F238E27FC236}">
              <a16:creationId xmlns:a16="http://schemas.microsoft.com/office/drawing/2014/main" xmlns="" id="{00000000-0008-0000-0200-0000C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7" name="Text Box 12">
          <a:extLst>
            <a:ext uri="{FF2B5EF4-FFF2-40B4-BE49-F238E27FC236}">
              <a16:creationId xmlns:a16="http://schemas.microsoft.com/office/drawing/2014/main" xmlns="" id="{00000000-0008-0000-0200-0000C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8" name="Text Box 10">
          <a:extLst>
            <a:ext uri="{FF2B5EF4-FFF2-40B4-BE49-F238E27FC236}">
              <a16:creationId xmlns:a16="http://schemas.microsoft.com/office/drawing/2014/main" xmlns="" id="{00000000-0008-0000-0200-0000C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69" name="Text Box 11">
          <a:extLst>
            <a:ext uri="{FF2B5EF4-FFF2-40B4-BE49-F238E27FC236}">
              <a16:creationId xmlns:a16="http://schemas.microsoft.com/office/drawing/2014/main" xmlns="" id="{00000000-0008-0000-0200-0000C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0" name="Text Box 12">
          <a:extLst>
            <a:ext uri="{FF2B5EF4-FFF2-40B4-BE49-F238E27FC236}">
              <a16:creationId xmlns:a16="http://schemas.microsoft.com/office/drawing/2014/main" xmlns="" id="{00000000-0008-0000-0200-0000C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xmlns="" id="{00000000-0008-0000-0200-0000C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xmlns="" id="{00000000-0008-0000-0200-0000C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3" name="Text Box 12">
          <a:extLst>
            <a:ext uri="{FF2B5EF4-FFF2-40B4-BE49-F238E27FC236}">
              <a16:creationId xmlns:a16="http://schemas.microsoft.com/office/drawing/2014/main" xmlns="" id="{00000000-0008-0000-0200-0000C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4" name="Text Box 10">
          <a:extLst>
            <a:ext uri="{FF2B5EF4-FFF2-40B4-BE49-F238E27FC236}">
              <a16:creationId xmlns:a16="http://schemas.microsoft.com/office/drawing/2014/main" xmlns="" id="{00000000-0008-0000-0200-0000C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5" name="Text Box 11">
          <a:extLst>
            <a:ext uri="{FF2B5EF4-FFF2-40B4-BE49-F238E27FC236}">
              <a16:creationId xmlns:a16="http://schemas.microsoft.com/office/drawing/2014/main" xmlns="" id="{00000000-0008-0000-0200-0000C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6" name="Text Box 12">
          <a:extLst>
            <a:ext uri="{FF2B5EF4-FFF2-40B4-BE49-F238E27FC236}">
              <a16:creationId xmlns:a16="http://schemas.microsoft.com/office/drawing/2014/main" xmlns="" id="{00000000-0008-0000-0200-0000D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7" name="Text Box 10">
          <a:extLst>
            <a:ext uri="{FF2B5EF4-FFF2-40B4-BE49-F238E27FC236}">
              <a16:creationId xmlns:a16="http://schemas.microsoft.com/office/drawing/2014/main" xmlns="" id="{00000000-0008-0000-0200-0000D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8" name="Text Box 11">
          <a:extLst>
            <a:ext uri="{FF2B5EF4-FFF2-40B4-BE49-F238E27FC236}">
              <a16:creationId xmlns:a16="http://schemas.microsoft.com/office/drawing/2014/main" xmlns="" id="{00000000-0008-0000-0200-0000D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79" name="Text Box 12">
          <a:extLst>
            <a:ext uri="{FF2B5EF4-FFF2-40B4-BE49-F238E27FC236}">
              <a16:creationId xmlns:a16="http://schemas.microsoft.com/office/drawing/2014/main" xmlns="" id="{00000000-0008-0000-0200-0000D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0" name="Text Box 10">
          <a:extLst>
            <a:ext uri="{FF2B5EF4-FFF2-40B4-BE49-F238E27FC236}">
              <a16:creationId xmlns:a16="http://schemas.microsoft.com/office/drawing/2014/main" xmlns="" id="{00000000-0008-0000-0200-0000D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xmlns="" id="{00000000-0008-0000-0200-0000D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2" name="Text Box 12">
          <a:extLst>
            <a:ext uri="{FF2B5EF4-FFF2-40B4-BE49-F238E27FC236}">
              <a16:creationId xmlns:a16="http://schemas.microsoft.com/office/drawing/2014/main" xmlns="" id="{00000000-0008-0000-0200-0000D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3" name="Text Box 10">
          <a:extLst>
            <a:ext uri="{FF2B5EF4-FFF2-40B4-BE49-F238E27FC236}">
              <a16:creationId xmlns:a16="http://schemas.microsoft.com/office/drawing/2014/main" xmlns="" id="{00000000-0008-0000-0200-0000D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4" name="Text Box 11">
          <a:extLst>
            <a:ext uri="{FF2B5EF4-FFF2-40B4-BE49-F238E27FC236}">
              <a16:creationId xmlns:a16="http://schemas.microsoft.com/office/drawing/2014/main" xmlns="" id="{00000000-0008-0000-0200-0000D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5" name="Text Box 12">
          <a:extLst>
            <a:ext uri="{FF2B5EF4-FFF2-40B4-BE49-F238E27FC236}">
              <a16:creationId xmlns:a16="http://schemas.microsoft.com/office/drawing/2014/main" xmlns="" id="{00000000-0008-0000-0200-0000D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6" name="Text Box 10">
          <a:extLst>
            <a:ext uri="{FF2B5EF4-FFF2-40B4-BE49-F238E27FC236}">
              <a16:creationId xmlns:a16="http://schemas.microsoft.com/office/drawing/2014/main" xmlns="" id="{00000000-0008-0000-0200-0000D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xmlns="" id="{00000000-0008-0000-0200-0000D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8" name="Text Box 12">
          <a:extLst>
            <a:ext uri="{FF2B5EF4-FFF2-40B4-BE49-F238E27FC236}">
              <a16:creationId xmlns:a16="http://schemas.microsoft.com/office/drawing/2014/main" xmlns="" id="{00000000-0008-0000-0200-0000D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89" name="Text Box 10">
          <a:extLst>
            <a:ext uri="{FF2B5EF4-FFF2-40B4-BE49-F238E27FC236}">
              <a16:creationId xmlns:a16="http://schemas.microsoft.com/office/drawing/2014/main" xmlns="" id="{00000000-0008-0000-0200-0000D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0" name="Text Box 11">
          <a:extLst>
            <a:ext uri="{FF2B5EF4-FFF2-40B4-BE49-F238E27FC236}">
              <a16:creationId xmlns:a16="http://schemas.microsoft.com/office/drawing/2014/main" xmlns="" id="{00000000-0008-0000-0200-0000D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1" name="Text Box 12">
          <a:extLst>
            <a:ext uri="{FF2B5EF4-FFF2-40B4-BE49-F238E27FC236}">
              <a16:creationId xmlns:a16="http://schemas.microsoft.com/office/drawing/2014/main" xmlns="" id="{00000000-0008-0000-0200-0000D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2" name="Text Box 10">
          <a:extLst>
            <a:ext uri="{FF2B5EF4-FFF2-40B4-BE49-F238E27FC236}">
              <a16:creationId xmlns:a16="http://schemas.microsoft.com/office/drawing/2014/main" xmlns="" id="{00000000-0008-0000-0200-0000E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3" name="Text Box 11">
          <a:extLst>
            <a:ext uri="{FF2B5EF4-FFF2-40B4-BE49-F238E27FC236}">
              <a16:creationId xmlns:a16="http://schemas.microsoft.com/office/drawing/2014/main" xmlns="" id="{00000000-0008-0000-0200-0000E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4" name="Text Box 12">
          <a:extLst>
            <a:ext uri="{FF2B5EF4-FFF2-40B4-BE49-F238E27FC236}">
              <a16:creationId xmlns:a16="http://schemas.microsoft.com/office/drawing/2014/main" xmlns="" id="{00000000-0008-0000-0200-0000E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5" name="Text Box 10">
          <a:extLst>
            <a:ext uri="{FF2B5EF4-FFF2-40B4-BE49-F238E27FC236}">
              <a16:creationId xmlns:a16="http://schemas.microsoft.com/office/drawing/2014/main" xmlns="" id="{00000000-0008-0000-0200-0000E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6" name="Text Box 11">
          <a:extLst>
            <a:ext uri="{FF2B5EF4-FFF2-40B4-BE49-F238E27FC236}">
              <a16:creationId xmlns:a16="http://schemas.microsoft.com/office/drawing/2014/main" xmlns="" id="{00000000-0008-0000-0200-0000E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7" name="Text Box 12">
          <a:extLst>
            <a:ext uri="{FF2B5EF4-FFF2-40B4-BE49-F238E27FC236}">
              <a16:creationId xmlns:a16="http://schemas.microsoft.com/office/drawing/2014/main" xmlns="" id="{00000000-0008-0000-0200-0000E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8" name="Text Box 10">
          <a:extLst>
            <a:ext uri="{FF2B5EF4-FFF2-40B4-BE49-F238E27FC236}">
              <a16:creationId xmlns:a16="http://schemas.microsoft.com/office/drawing/2014/main" xmlns="" id="{00000000-0008-0000-0200-0000E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999" name="Text Box 11">
          <a:extLst>
            <a:ext uri="{FF2B5EF4-FFF2-40B4-BE49-F238E27FC236}">
              <a16:creationId xmlns:a16="http://schemas.microsoft.com/office/drawing/2014/main" xmlns="" id="{00000000-0008-0000-0200-0000E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0" name="Text Box 12">
          <a:extLst>
            <a:ext uri="{FF2B5EF4-FFF2-40B4-BE49-F238E27FC236}">
              <a16:creationId xmlns:a16="http://schemas.microsoft.com/office/drawing/2014/main" xmlns="" id="{00000000-0008-0000-0200-0000E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1" name="Text Box 10">
          <a:extLst>
            <a:ext uri="{FF2B5EF4-FFF2-40B4-BE49-F238E27FC236}">
              <a16:creationId xmlns:a16="http://schemas.microsoft.com/office/drawing/2014/main" xmlns="" id="{00000000-0008-0000-0200-0000E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2" name="Text Box 11">
          <a:extLst>
            <a:ext uri="{FF2B5EF4-FFF2-40B4-BE49-F238E27FC236}">
              <a16:creationId xmlns:a16="http://schemas.microsoft.com/office/drawing/2014/main" xmlns="" id="{00000000-0008-0000-0200-0000E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3" name="Text Box 12">
          <a:extLst>
            <a:ext uri="{FF2B5EF4-FFF2-40B4-BE49-F238E27FC236}">
              <a16:creationId xmlns:a16="http://schemas.microsoft.com/office/drawing/2014/main" xmlns="" id="{00000000-0008-0000-0200-0000E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4" name="Text Box 10">
          <a:extLst>
            <a:ext uri="{FF2B5EF4-FFF2-40B4-BE49-F238E27FC236}">
              <a16:creationId xmlns:a16="http://schemas.microsoft.com/office/drawing/2014/main" xmlns="" id="{00000000-0008-0000-0200-0000E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5" name="Text Box 11">
          <a:extLst>
            <a:ext uri="{FF2B5EF4-FFF2-40B4-BE49-F238E27FC236}">
              <a16:creationId xmlns:a16="http://schemas.microsoft.com/office/drawing/2014/main" xmlns="" id="{00000000-0008-0000-0200-0000E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6" name="Text Box 12">
          <a:extLst>
            <a:ext uri="{FF2B5EF4-FFF2-40B4-BE49-F238E27FC236}">
              <a16:creationId xmlns:a16="http://schemas.microsoft.com/office/drawing/2014/main" xmlns="" id="{00000000-0008-0000-0200-0000E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7" name="Text Box 10">
          <a:extLst>
            <a:ext uri="{FF2B5EF4-FFF2-40B4-BE49-F238E27FC236}">
              <a16:creationId xmlns:a16="http://schemas.microsoft.com/office/drawing/2014/main" xmlns="" id="{00000000-0008-0000-0200-0000E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8" name="Text Box 11">
          <a:extLst>
            <a:ext uri="{FF2B5EF4-FFF2-40B4-BE49-F238E27FC236}">
              <a16:creationId xmlns:a16="http://schemas.microsoft.com/office/drawing/2014/main" xmlns="" id="{00000000-0008-0000-0200-0000F0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09" name="Text Box 12">
          <a:extLst>
            <a:ext uri="{FF2B5EF4-FFF2-40B4-BE49-F238E27FC236}">
              <a16:creationId xmlns:a16="http://schemas.microsoft.com/office/drawing/2014/main" xmlns="" id="{00000000-0008-0000-0200-0000F1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0" name="Text Box 10">
          <a:extLst>
            <a:ext uri="{FF2B5EF4-FFF2-40B4-BE49-F238E27FC236}">
              <a16:creationId xmlns:a16="http://schemas.microsoft.com/office/drawing/2014/main" xmlns="" id="{00000000-0008-0000-0200-0000F2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1" name="Text Box 11">
          <a:extLst>
            <a:ext uri="{FF2B5EF4-FFF2-40B4-BE49-F238E27FC236}">
              <a16:creationId xmlns:a16="http://schemas.microsoft.com/office/drawing/2014/main" xmlns="" id="{00000000-0008-0000-0200-0000F3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2" name="Text Box 12">
          <a:extLst>
            <a:ext uri="{FF2B5EF4-FFF2-40B4-BE49-F238E27FC236}">
              <a16:creationId xmlns:a16="http://schemas.microsoft.com/office/drawing/2014/main" xmlns="" id="{00000000-0008-0000-0200-0000F4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3" name="Text Box 10">
          <a:extLst>
            <a:ext uri="{FF2B5EF4-FFF2-40B4-BE49-F238E27FC236}">
              <a16:creationId xmlns:a16="http://schemas.microsoft.com/office/drawing/2014/main" xmlns="" id="{00000000-0008-0000-0200-0000F5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4" name="Text Box 11">
          <a:extLst>
            <a:ext uri="{FF2B5EF4-FFF2-40B4-BE49-F238E27FC236}">
              <a16:creationId xmlns:a16="http://schemas.microsoft.com/office/drawing/2014/main" xmlns="" id="{00000000-0008-0000-0200-0000F6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5" name="Text Box 12">
          <a:extLst>
            <a:ext uri="{FF2B5EF4-FFF2-40B4-BE49-F238E27FC236}">
              <a16:creationId xmlns:a16="http://schemas.microsoft.com/office/drawing/2014/main" xmlns="" id="{00000000-0008-0000-0200-0000F7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xmlns="" id="{00000000-0008-0000-0200-0000F8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xmlns="" id="{00000000-0008-0000-0200-0000F9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xmlns="" id="{00000000-0008-0000-0200-0000FA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19" name="Text Box 10">
          <a:extLst>
            <a:ext uri="{FF2B5EF4-FFF2-40B4-BE49-F238E27FC236}">
              <a16:creationId xmlns:a16="http://schemas.microsoft.com/office/drawing/2014/main" xmlns="" id="{00000000-0008-0000-0200-0000FB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xmlns="" id="{00000000-0008-0000-0200-0000FC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1" name="Text Box 12">
          <a:extLst>
            <a:ext uri="{FF2B5EF4-FFF2-40B4-BE49-F238E27FC236}">
              <a16:creationId xmlns:a16="http://schemas.microsoft.com/office/drawing/2014/main" xmlns="" id="{00000000-0008-0000-0200-0000FD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2" name="Text Box 10">
          <a:extLst>
            <a:ext uri="{FF2B5EF4-FFF2-40B4-BE49-F238E27FC236}">
              <a16:creationId xmlns:a16="http://schemas.microsoft.com/office/drawing/2014/main" xmlns="" id="{00000000-0008-0000-0200-0000FE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3" name="Text Box 11">
          <a:extLst>
            <a:ext uri="{FF2B5EF4-FFF2-40B4-BE49-F238E27FC236}">
              <a16:creationId xmlns:a16="http://schemas.microsoft.com/office/drawing/2014/main" xmlns="" id="{00000000-0008-0000-0200-0000FF03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4" name="Text Box 12">
          <a:extLst>
            <a:ext uri="{FF2B5EF4-FFF2-40B4-BE49-F238E27FC236}">
              <a16:creationId xmlns:a16="http://schemas.microsoft.com/office/drawing/2014/main" xmlns="" id="{00000000-0008-0000-0200-000000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5" name="Text Box 10">
          <a:extLst>
            <a:ext uri="{FF2B5EF4-FFF2-40B4-BE49-F238E27FC236}">
              <a16:creationId xmlns:a16="http://schemas.microsoft.com/office/drawing/2014/main" xmlns="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6" name="Text Box 11">
          <a:extLst>
            <a:ext uri="{FF2B5EF4-FFF2-40B4-BE49-F238E27FC236}">
              <a16:creationId xmlns:a16="http://schemas.microsoft.com/office/drawing/2014/main" xmlns="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7" name="Text Box 12">
          <a:extLst>
            <a:ext uri="{FF2B5EF4-FFF2-40B4-BE49-F238E27FC236}">
              <a16:creationId xmlns:a16="http://schemas.microsoft.com/office/drawing/2014/main" xmlns="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8" name="Text Box 10">
          <a:extLst>
            <a:ext uri="{FF2B5EF4-FFF2-40B4-BE49-F238E27FC236}">
              <a16:creationId xmlns:a16="http://schemas.microsoft.com/office/drawing/2014/main" xmlns="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29" name="Text Box 11">
          <a:extLst>
            <a:ext uri="{FF2B5EF4-FFF2-40B4-BE49-F238E27FC236}">
              <a16:creationId xmlns:a16="http://schemas.microsoft.com/office/drawing/2014/main" xmlns="" id="{00000000-0008-0000-0200-000005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0" name="Text Box 12">
          <a:extLst>
            <a:ext uri="{FF2B5EF4-FFF2-40B4-BE49-F238E27FC236}">
              <a16:creationId xmlns:a16="http://schemas.microsoft.com/office/drawing/2014/main" xmlns="" id="{00000000-0008-0000-0200-000006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1" name="Text Box 10">
          <a:extLst>
            <a:ext uri="{FF2B5EF4-FFF2-40B4-BE49-F238E27FC236}">
              <a16:creationId xmlns:a16="http://schemas.microsoft.com/office/drawing/2014/main" xmlns="" id="{00000000-0008-0000-0200-000007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2" name="Text Box 11">
          <a:extLst>
            <a:ext uri="{FF2B5EF4-FFF2-40B4-BE49-F238E27FC236}">
              <a16:creationId xmlns:a16="http://schemas.microsoft.com/office/drawing/2014/main" xmlns="" id="{00000000-0008-0000-0200-000008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3" name="Text Box 12">
          <a:extLst>
            <a:ext uri="{FF2B5EF4-FFF2-40B4-BE49-F238E27FC236}">
              <a16:creationId xmlns:a16="http://schemas.microsoft.com/office/drawing/2014/main" xmlns="" id="{00000000-0008-0000-0200-000009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xmlns="" id="{00000000-0008-0000-0200-00000A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xmlns="" id="{00000000-0008-0000-0200-00000B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xmlns="" id="{00000000-0008-0000-0200-00000C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7" name="Text Box 10">
          <a:extLst>
            <a:ext uri="{FF2B5EF4-FFF2-40B4-BE49-F238E27FC236}">
              <a16:creationId xmlns:a16="http://schemas.microsoft.com/office/drawing/2014/main" xmlns="" id="{00000000-0008-0000-0200-00000D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8" name="Text Box 11">
          <a:extLst>
            <a:ext uri="{FF2B5EF4-FFF2-40B4-BE49-F238E27FC236}">
              <a16:creationId xmlns:a16="http://schemas.microsoft.com/office/drawing/2014/main" xmlns="" id="{00000000-0008-0000-0200-00000E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39" name="Text Box 12">
          <a:extLst>
            <a:ext uri="{FF2B5EF4-FFF2-40B4-BE49-F238E27FC236}">
              <a16:creationId xmlns:a16="http://schemas.microsoft.com/office/drawing/2014/main" xmlns="" id="{00000000-0008-0000-0200-00000F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0" name="Text Box 10">
          <a:extLst>
            <a:ext uri="{FF2B5EF4-FFF2-40B4-BE49-F238E27FC236}">
              <a16:creationId xmlns:a16="http://schemas.microsoft.com/office/drawing/2014/main" xmlns="" id="{00000000-0008-0000-0200-000010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xmlns="" id="{00000000-0008-0000-0200-000011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2" name="Text Box 12">
          <a:extLst>
            <a:ext uri="{FF2B5EF4-FFF2-40B4-BE49-F238E27FC236}">
              <a16:creationId xmlns:a16="http://schemas.microsoft.com/office/drawing/2014/main" xmlns="" id="{00000000-0008-0000-0200-000012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3" name="Text Box 10">
          <a:extLst>
            <a:ext uri="{FF2B5EF4-FFF2-40B4-BE49-F238E27FC236}">
              <a16:creationId xmlns:a16="http://schemas.microsoft.com/office/drawing/2014/main" xmlns="" id="{00000000-0008-0000-0200-000013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4" name="Text Box 11">
          <a:extLst>
            <a:ext uri="{FF2B5EF4-FFF2-40B4-BE49-F238E27FC236}">
              <a16:creationId xmlns:a16="http://schemas.microsoft.com/office/drawing/2014/main" xmlns="" id="{00000000-0008-0000-0200-000014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5" name="Text Box 12">
          <a:extLst>
            <a:ext uri="{FF2B5EF4-FFF2-40B4-BE49-F238E27FC236}">
              <a16:creationId xmlns:a16="http://schemas.microsoft.com/office/drawing/2014/main" xmlns="" id="{00000000-0008-0000-0200-000015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6" name="Text Box 10">
          <a:extLst>
            <a:ext uri="{FF2B5EF4-FFF2-40B4-BE49-F238E27FC236}">
              <a16:creationId xmlns:a16="http://schemas.microsoft.com/office/drawing/2014/main" xmlns="" id="{00000000-0008-0000-0200-000016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7" name="Text Box 11">
          <a:extLst>
            <a:ext uri="{FF2B5EF4-FFF2-40B4-BE49-F238E27FC236}">
              <a16:creationId xmlns:a16="http://schemas.microsoft.com/office/drawing/2014/main" xmlns="" id="{00000000-0008-0000-0200-000017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8" name="Text Box 12">
          <a:extLst>
            <a:ext uri="{FF2B5EF4-FFF2-40B4-BE49-F238E27FC236}">
              <a16:creationId xmlns:a16="http://schemas.microsoft.com/office/drawing/2014/main" xmlns="" id="{00000000-0008-0000-0200-000018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49" name="Text Box 10">
          <a:extLst>
            <a:ext uri="{FF2B5EF4-FFF2-40B4-BE49-F238E27FC236}">
              <a16:creationId xmlns:a16="http://schemas.microsoft.com/office/drawing/2014/main" xmlns="" id="{00000000-0008-0000-0200-000019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0" name="Text Box 11">
          <a:extLst>
            <a:ext uri="{FF2B5EF4-FFF2-40B4-BE49-F238E27FC236}">
              <a16:creationId xmlns:a16="http://schemas.microsoft.com/office/drawing/2014/main" xmlns="" id="{00000000-0008-0000-0200-00001A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1" name="Text Box 12">
          <a:extLst>
            <a:ext uri="{FF2B5EF4-FFF2-40B4-BE49-F238E27FC236}">
              <a16:creationId xmlns:a16="http://schemas.microsoft.com/office/drawing/2014/main" xmlns="" id="{00000000-0008-0000-0200-00001B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xmlns="" id="{00000000-0008-0000-0200-00001C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xmlns="" id="{00000000-0008-0000-0200-00001D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4" name="Text Box 12">
          <a:extLst>
            <a:ext uri="{FF2B5EF4-FFF2-40B4-BE49-F238E27FC236}">
              <a16:creationId xmlns:a16="http://schemas.microsoft.com/office/drawing/2014/main" xmlns="" id="{00000000-0008-0000-0200-00001E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5" name="Text Box 10">
          <a:extLst>
            <a:ext uri="{FF2B5EF4-FFF2-40B4-BE49-F238E27FC236}">
              <a16:creationId xmlns:a16="http://schemas.microsoft.com/office/drawing/2014/main" xmlns="" id="{00000000-0008-0000-0200-00001F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6" name="Text Box 11">
          <a:extLst>
            <a:ext uri="{FF2B5EF4-FFF2-40B4-BE49-F238E27FC236}">
              <a16:creationId xmlns:a16="http://schemas.microsoft.com/office/drawing/2014/main" xmlns="" id="{00000000-0008-0000-0200-000020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7" name="Text Box 12">
          <a:extLst>
            <a:ext uri="{FF2B5EF4-FFF2-40B4-BE49-F238E27FC236}">
              <a16:creationId xmlns:a16="http://schemas.microsoft.com/office/drawing/2014/main" xmlns="" id="{00000000-0008-0000-0200-000021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8" name="Text Box 10">
          <a:extLst>
            <a:ext uri="{FF2B5EF4-FFF2-40B4-BE49-F238E27FC236}">
              <a16:creationId xmlns:a16="http://schemas.microsoft.com/office/drawing/2014/main" xmlns="" id="{00000000-0008-0000-0200-000022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xmlns="" id="{00000000-0008-0000-0200-000023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60" name="Text Box 12">
          <a:extLst>
            <a:ext uri="{FF2B5EF4-FFF2-40B4-BE49-F238E27FC236}">
              <a16:creationId xmlns:a16="http://schemas.microsoft.com/office/drawing/2014/main" xmlns="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61" name="Text Box 10">
          <a:extLst>
            <a:ext uri="{FF2B5EF4-FFF2-40B4-BE49-F238E27FC236}">
              <a16:creationId xmlns:a16="http://schemas.microsoft.com/office/drawing/2014/main" xmlns="" id="{00000000-0008-0000-0200-000025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62" name="Text Box 11">
          <a:extLst>
            <a:ext uri="{FF2B5EF4-FFF2-40B4-BE49-F238E27FC236}">
              <a16:creationId xmlns:a16="http://schemas.microsoft.com/office/drawing/2014/main" xmlns="" id="{00000000-0008-0000-0200-000026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30</xdr:row>
      <xdr:rowOff>0</xdr:rowOff>
    </xdr:from>
    <xdr:to>
      <xdr:col>5</xdr:col>
      <xdr:colOff>104775</xdr:colOff>
      <xdr:row>31</xdr:row>
      <xdr:rowOff>457201</xdr:rowOff>
    </xdr:to>
    <xdr:sp macro="" textlink="">
      <xdr:nvSpPr>
        <xdr:cNvPr id="1063" name="Text Box 12">
          <a:extLst>
            <a:ext uri="{FF2B5EF4-FFF2-40B4-BE49-F238E27FC236}">
              <a16:creationId xmlns:a16="http://schemas.microsoft.com/office/drawing/2014/main" xmlns="" id="{00000000-0008-0000-0200-000027040000}"/>
            </a:ext>
          </a:extLst>
        </xdr:cNvPr>
        <xdr:cNvSpPr txBox="1">
          <a:spLocks noChangeArrowheads="1"/>
        </xdr:cNvSpPr>
      </xdr:nvSpPr>
      <xdr:spPr bwMode="auto">
        <a:xfrm>
          <a:off x="5353050" y="41986200"/>
          <a:ext cx="95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xmlns="" id="{00000000-0008-0000-0200-000028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xmlns="" id="{00000000-0008-0000-0200-000029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6" name="Text Box 12">
          <a:extLst>
            <a:ext uri="{FF2B5EF4-FFF2-40B4-BE49-F238E27FC236}">
              <a16:creationId xmlns:a16="http://schemas.microsoft.com/office/drawing/2014/main" xmlns="" id="{00000000-0008-0000-0200-00002A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7" name="Text Box 10">
          <a:extLst>
            <a:ext uri="{FF2B5EF4-FFF2-40B4-BE49-F238E27FC236}">
              <a16:creationId xmlns:a16="http://schemas.microsoft.com/office/drawing/2014/main" xmlns="" id="{00000000-0008-0000-0200-00002B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8" name="Text Box 11">
          <a:extLst>
            <a:ext uri="{FF2B5EF4-FFF2-40B4-BE49-F238E27FC236}">
              <a16:creationId xmlns:a16="http://schemas.microsoft.com/office/drawing/2014/main" xmlns="" id="{00000000-0008-0000-0200-00002C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69" name="Text Box 12">
          <a:extLst>
            <a:ext uri="{FF2B5EF4-FFF2-40B4-BE49-F238E27FC236}">
              <a16:creationId xmlns:a16="http://schemas.microsoft.com/office/drawing/2014/main" xmlns="" id="{00000000-0008-0000-0200-00002D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0" name="Text Box 10">
          <a:extLst>
            <a:ext uri="{FF2B5EF4-FFF2-40B4-BE49-F238E27FC236}">
              <a16:creationId xmlns:a16="http://schemas.microsoft.com/office/drawing/2014/main" xmlns="" id="{00000000-0008-0000-0200-00002E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1" name="Text Box 11">
          <a:extLst>
            <a:ext uri="{FF2B5EF4-FFF2-40B4-BE49-F238E27FC236}">
              <a16:creationId xmlns:a16="http://schemas.microsoft.com/office/drawing/2014/main" xmlns="" id="{00000000-0008-0000-0200-00002F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2" name="Text Box 12">
          <a:extLst>
            <a:ext uri="{FF2B5EF4-FFF2-40B4-BE49-F238E27FC236}">
              <a16:creationId xmlns:a16="http://schemas.microsoft.com/office/drawing/2014/main" xmlns="" id="{00000000-0008-0000-0200-000030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3" name="Text Box 10">
          <a:extLst>
            <a:ext uri="{FF2B5EF4-FFF2-40B4-BE49-F238E27FC236}">
              <a16:creationId xmlns:a16="http://schemas.microsoft.com/office/drawing/2014/main" xmlns="" id="{00000000-0008-0000-0200-000031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4" name="Text Box 11">
          <a:extLst>
            <a:ext uri="{FF2B5EF4-FFF2-40B4-BE49-F238E27FC236}">
              <a16:creationId xmlns:a16="http://schemas.microsoft.com/office/drawing/2014/main" xmlns="" id="{00000000-0008-0000-0200-000032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5" name="Text Box 12">
          <a:extLst>
            <a:ext uri="{FF2B5EF4-FFF2-40B4-BE49-F238E27FC236}">
              <a16:creationId xmlns:a16="http://schemas.microsoft.com/office/drawing/2014/main" xmlns="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6" name="Text Box 10">
          <a:extLst>
            <a:ext uri="{FF2B5EF4-FFF2-40B4-BE49-F238E27FC236}">
              <a16:creationId xmlns:a16="http://schemas.microsoft.com/office/drawing/2014/main" xmlns="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7" name="Text Box 11">
          <a:extLst>
            <a:ext uri="{FF2B5EF4-FFF2-40B4-BE49-F238E27FC236}">
              <a16:creationId xmlns:a16="http://schemas.microsoft.com/office/drawing/2014/main" xmlns="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8" name="Text Box 12">
          <a:extLst>
            <a:ext uri="{FF2B5EF4-FFF2-40B4-BE49-F238E27FC236}">
              <a16:creationId xmlns:a16="http://schemas.microsoft.com/office/drawing/2014/main" xmlns="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79" name="Text Box 10">
          <a:extLst>
            <a:ext uri="{FF2B5EF4-FFF2-40B4-BE49-F238E27FC236}">
              <a16:creationId xmlns:a16="http://schemas.microsoft.com/office/drawing/2014/main" xmlns="" id="{00000000-0008-0000-0200-000037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0" name="Text Box 11">
          <a:extLst>
            <a:ext uri="{FF2B5EF4-FFF2-40B4-BE49-F238E27FC236}">
              <a16:creationId xmlns:a16="http://schemas.microsoft.com/office/drawing/2014/main" xmlns="" id="{00000000-0008-0000-0200-000038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xmlns="" id="{00000000-0008-0000-0200-000039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xmlns="" id="{00000000-0008-0000-0200-00003A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xmlns="" id="{00000000-0008-0000-0200-00003B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xmlns="" id="{00000000-0008-0000-0200-00003C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5" name="Text Box 10">
          <a:extLst>
            <a:ext uri="{FF2B5EF4-FFF2-40B4-BE49-F238E27FC236}">
              <a16:creationId xmlns:a16="http://schemas.microsoft.com/office/drawing/2014/main" xmlns="" id="{00000000-0008-0000-0200-00003D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6" name="Text Box 11">
          <a:extLst>
            <a:ext uri="{FF2B5EF4-FFF2-40B4-BE49-F238E27FC236}">
              <a16:creationId xmlns:a16="http://schemas.microsoft.com/office/drawing/2014/main" xmlns="" id="{00000000-0008-0000-0200-00003E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7" name="Text Box 12">
          <a:extLst>
            <a:ext uri="{FF2B5EF4-FFF2-40B4-BE49-F238E27FC236}">
              <a16:creationId xmlns:a16="http://schemas.microsoft.com/office/drawing/2014/main" xmlns="" id="{00000000-0008-0000-0200-00003F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8" name="Text Box 10">
          <a:extLst>
            <a:ext uri="{FF2B5EF4-FFF2-40B4-BE49-F238E27FC236}">
              <a16:creationId xmlns:a16="http://schemas.microsoft.com/office/drawing/2014/main" xmlns="" id="{00000000-0008-0000-0200-000040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89" name="Text Box 11">
          <a:extLst>
            <a:ext uri="{FF2B5EF4-FFF2-40B4-BE49-F238E27FC236}">
              <a16:creationId xmlns:a16="http://schemas.microsoft.com/office/drawing/2014/main" xmlns="" id="{00000000-0008-0000-0200-000041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0" name="Text Box 12">
          <a:extLst>
            <a:ext uri="{FF2B5EF4-FFF2-40B4-BE49-F238E27FC236}">
              <a16:creationId xmlns:a16="http://schemas.microsoft.com/office/drawing/2014/main" xmlns="" id="{00000000-0008-0000-0200-000042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1" name="Text Box 10">
          <a:extLst>
            <a:ext uri="{FF2B5EF4-FFF2-40B4-BE49-F238E27FC236}">
              <a16:creationId xmlns:a16="http://schemas.microsoft.com/office/drawing/2014/main" xmlns="" id="{00000000-0008-0000-0200-000043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2" name="Text Box 11">
          <a:extLst>
            <a:ext uri="{FF2B5EF4-FFF2-40B4-BE49-F238E27FC236}">
              <a16:creationId xmlns:a16="http://schemas.microsoft.com/office/drawing/2014/main" xmlns="" id="{00000000-0008-0000-0200-000044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3" name="Text Box 12">
          <a:extLst>
            <a:ext uri="{FF2B5EF4-FFF2-40B4-BE49-F238E27FC236}">
              <a16:creationId xmlns:a16="http://schemas.microsoft.com/office/drawing/2014/main" xmlns="" id="{00000000-0008-0000-0200-000045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4" name="Text Box 10">
          <a:extLst>
            <a:ext uri="{FF2B5EF4-FFF2-40B4-BE49-F238E27FC236}">
              <a16:creationId xmlns:a16="http://schemas.microsoft.com/office/drawing/2014/main" xmlns="" id="{00000000-0008-0000-0200-000046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5" name="Text Box 11">
          <a:extLst>
            <a:ext uri="{FF2B5EF4-FFF2-40B4-BE49-F238E27FC236}">
              <a16:creationId xmlns:a16="http://schemas.microsoft.com/office/drawing/2014/main" xmlns="" id="{00000000-0008-0000-0200-000047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6" name="Text Box 12">
          <a:extLst>
            <a:ext uri="{FF2B5EF4-FFF2-40B4-BE49-F238E27FC236}">
              <a16:creationId xmlns:a16="http://schemas.microsoft.com/office/drawing/2014/main" xmlns="" id="{00000000-0008-0000-0200-000048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7" name="Text Box 10">
          <a:extLst>
            <a:ext uri="{FF2B5EF4-FFF2-40B4-BE49-F238E27FC236}">
              <a16:creationId xmlns:a16="http://schemas.microsoft.com/office/drawing/2014/main" xmlns="" id="{00000000-0008-0000-0200-000049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8" name="Text Box 11">
          <a:extLst>
            <a:ext uri="{FF2B5EF4-FFF2-40B4-BE49-F238E27FC236}">
              <a16:creationId xmlns:a16="http://schemas.microsoft.com/office/drawing/2014/main" xmlns="" id="{00000000-0008-0000-0200-00004A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099" name="Text Box 12">
          <a:extLst>
            <a:ext uri="{FF2B5EF4-FFF2-40B4-BE49-F238E27FC236}">
              <a16:creationId xmlns:a16="http://schemas.microsoft.com/office/drawing/2014/main" xmlns="" id="{00000000-0008-0000-0200-00004B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0" name="Text Box 10">
          <a:extLst>
            <a:ext uri="{FF2B5EF4-FFF2-40B4-BE49-F238E27FC236}">
              <a16:creationId xmlns:a16="http://schemas.microsoft.com/office/drawing/2014/main" xmlns="" id="{00000000-0008-0000-0200-00004C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xmlns="" id="{00000000-0008-0000-0200-00004D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2" name="Text Box 12">
          <a:extLst>
            <a:ext uri="{FF2B5EF4-FFF2-40B4-BE49-F238E27FC236}">
              <a16:creationId xmlns:a16="http://schemas.microsoft.com/office/drawing/2014/main" xmlns="" id="{00000000-0008-0000-0200-00004E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3" name="Text Box 10">
          <a:extLst>
            <a:ext uri="{FF2B5EF4-FFF2-40B4-BE49-F238E27FC236}">
              <a16:creationId xmlns:a16="http://schemas.microsoft.com/office/drawing/2014/main" xmlns="" id="{00000000-0008-0000-0200-00004F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4" name="Text Box 11">
          <a:extLst>
            <a:ext uri="{FF2B5EF4-FFF2-40B4-BE49-F238E27FC236}">
              <a16:creationId xmlns:a16="http://schemas.microsoft.com/office/drawing/2014/main" xmlns="" id="{00000000-0008-0000-0200-000050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31</xdr:row>
      <xdr:rowOff>0</xdr:rowOff>
    </xdr:from>
    <xdr:to>
      <xdr:col>5</xdr:col>
      <xdr:colOff>85725</xdr:colOff>
      <xdr:row>31</xdr:row>
      <xdr:rowOff>238125</xdr:rowOff>
    </xdr:to>
    <xdr:sp macro="" textlink="">
      <xdr:nvSpPr>
        <xdr:cNvPr id="1105" name="Text Box 12">
          <a:extLst>
            <a:ext uri="{FF2B5EF4-FFF2-40B4-BE49-F238E27FC236}">
              <a16:creationId xmlns:a16="http://schemas.microsoft.com/office/drawing/2014/main" xmlns="" id="{00000000-0008-0000-0200-000051040000}"/>
            </a:ext>
          </a:extLst>
        </xdr:cNvPr>
        <xdr:cNvSpPr txBox="1">
          <a:spLocks noChangeArrowheads="1"/>
        </xdr:cNvSpPr>
      </xdr:nvSpPr>
      <xdr:spPr bwMode="auto">
        <a:xfrm>
          <a:off x="5353050" y="425862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06" name="Text Box 10">
          <a:extLst>
            <a:ext uri="{FF2B5EF4-FFF2-40B4-BE49-F238E27FC236}">
              <a16:creationId xmlns:a16="http://schemas.microsoft.com/office/drawing/2014/main" xmlns="" id="{00000000-0008-0000-0200-00005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07" name="Text Box 11">
          <a:extLst>
            <a:ext uri="{FF2B5EF4-FFF2-40B4-BE49-F238E27FC236}">
              <a16:creationId xmlns:a16="http://schemas.microsoft.com/office/drawing/2014/main" xmlns="" id="{00000000-0008-0000-0200-00005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08" name="Text Box 12">
          <a:extLst>
            <a:ext uri="{FF2B5EF4-FFF2-40B4-BE49-F238E27FC236}">
              <a16:creationId xmlns:a16="http://schemas.microsoft.com/office/drawing/2014/main" xmlns="" id="{00000000-0008-0000-0200-00005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09" name="Text Box 10">
          <a:extLst>
            <a:ext uri="{FF2B5EF4-FFF2-40B4-BE49-F238E27FC236}">
              <a16:creationId xmlns:a16="http://schemas.microsoft.com/office/drawing/2014/main" xmlns="" id="{00000000-0008-0000-0200-00005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0" name="Text Box 11">
          <a:extLst>
            <a:ext uri="{FF2B5EF4-FFF2-40B4-BE49-F238E27FC236}">
              <a16:creationId xmlns:a16="http://schemas.microsoft.com/office/drawing/2014/main" xmlns="" id="{00000000-0008-0000-0200-00005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1" name="Text Box 12">
          <a:extLst>
            <a:ext uri="{FF2B5EF4-FFF2-40B4-BE49-F238E27FC236}">
              <a16:creationId xmlns:a16="http://schemas.microsoft.com/office/drawing/2014/main" xmlns="" id="{00000000-0008-0000-0200-00005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2" name="Text Box 10">
          <a:extLst>
            <a:ext uri="{FF2B5EF4-FFF2-40B4-BE49-F238E27FC236}">
              <a16:creationId xmlns:a16="http://schemas.microsoft.com/office/drawing/2014/main" xmlns="" id="{00000000-0008-0000-0200-00005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3" name="Text Box 11">
          <a:extLst>
            <a:ext uri="{FF2B5EF4-FFF2-40B4-BE49-F238E27FC236}">
              <a16:creationId xmlns:a16="http://schemas.microsoft.com/office/drawing/2014/main" xmlns="" id="{00000000-0008-0000-0200-00005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4" name="Text Box 12">
          <a:extLst>
            <a:ext uri="{FF2B5EF4-FFF2-40B4-BE49-F238E27FC236}">
              <a16:creationId xmlns:a16="http://schemas.microsoft.com/office/drawing/2014/main" xmlns="" id="{00000000-0008-0000-0200-00005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5" name="Text Box 10">
          <a:extLst>
            <a:ext uri="{FF2B5EF4-FFF2-40B4-BE49-F238E27FC236}">
              <a16:creationId xmlns:a16="http://schemas.microsoft.com/office/drawing/2014/main" xmlns="" id="{00000000-0008-0000-0200-00005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6" name="Text Box 11">
          <a:extLst>
            <a:ext uri="{FF2B5EF4-FFF2-40B4-BE49-F238E27FC236}">
              <a16:creationId xmlns:a16="http://schemas.microsoft.com/office/drawing/2014/main" xmlns="" id="{00000000-0008-0000-0200-00005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7" name="Text Box 12">
          <a:extLst>
            <a:ext uri="{FF2B5EF4-FFF2-40B4-BE49-F238E27FC236}">
              <a16:creationId xmlns:a16="http://schemas.microsoft.com/office/drawing/2014/main" xmlns="" id="{00000000-0008-0000-0200-00005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8" name="Text Box 10">
          <a:extLst>
            <a:ext uri="{FF2B5EF4-FFF2-40B4-BE49-F238E27FC236}">
              <a16:creationId xmlns:a16="http://schemas.microsoft.com/office/drawing/2014/main" xmlns="" id="{00000000-0008-0000-0200-00005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19" name="Text Box 11">
          <a:extLst>
            <a:ext uri="{FF2B5EF4-FFF2-40B4-BE49-F238E27FC236}">
              <a16:creationId xmlns:a16="http://schemas.microsoft.com/office/drawing/2014/main" xmlns="" id="{00000000-0008-0000-0200-00005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0" name="Text Box 12">
          <a:extLst>
            <a:ext uri="{FF2B5EF4-FFF2-40B4-BE49-F238E27FC236}">
              <a16:creationId xmlns:a16="http://schemas.microsoft.com/office/drawing/2014/main" xmlns="" id="{00000000-0008-0000-0200-00006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1" name="Text Box 10">
          <a:extLst>
            <a:ext uri="{FF2B5EF4-FFF2-40B4-BE49-F238E27FC236}">
              <a16:creationId xmlns:a16="http://schemas.microsoft.com/office/drawing/2014/main" xmlns="" id="{00000000-0008-0000-0200-00006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2" name="Text Box 11">
          <a:extLst>
            <a:ext uri="{FF2B5EF4-FFF2-40B4-BE49-F238E27FC236}">
              <a16:creationId xmlns:a16="http://schemas.microsoft.com/office/drawing/2014/main" xmlns="" id="{00000000-0008-0000-0200-00006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3" name="Text Box 12">
          <a:extLst>
            <a:ext uri="{FF2B5EF4-FFF2-40B4-BE49-F238E27FC236}">
              <a16:creationId xmlns:a16="http://schemas.microsoft.com/office/drawing/2014/main" xmlns="" id="{00000000-0008-0000-0200-00006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4" name="Text Box 10"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5" name="Text Box 11">
          <a:extLst>
            <a:ext uri="{FF2B5EF4-FFF2-40B4-BE49-F238E27FC236}">
              <a16:creationId xmlns:a16="http://schemas.microsoft.com/office/drawing/2014/main" xmlns="" id="{00000000-0008-0000-0200-00006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6" name="Text Box 12">
          <a:extLst>
            <a:ext uri="{FF2B5EF4-FFF2-40B4-BE49-F238E27FC236}">
              <a16:creationId xmlns:a16="http://schemas.microsoft.com/office/drawing/2014/main" xmlns="" id="{00000000-0008-0000-0200-00006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7" name="Text Box 10">
          <a:extLst>
            <a:ext uri="{FF2B5EF4-FFF2-40B4-BE49-F238E27FC236}">
              <a16:creationId xmlns:a16="http://schemas.microsoft.com/office/drawing/2014/main" xmlns="" id="{00000000-0008-0000-0200-00006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8" name="Text Box 11">
          <a:extLst>
            <a:ext uri="{FF2B5EF4-FFF2-40B4-BE49-F238E27FC236}">
              <a16:creationId xmlns:a16="http://schemas.microsoft.com/office/drawing/2014/main" xmlns="" id="{00000000-0008-0000-0200-00006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29" name="Text Box 12">
          <a:extLst>
            <a:ext uri="{FF2B5EF4-FFF2-40B4-BE49-F238E27FC236}">
              <a16:creationId xmlns:a16="http://schemas.microsoft.com/office/drawing/2014/main" xmlns="" id="{00000000-0008-0000-0200-00006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0" name="Text Box 10">
          <a:extLst>
            <a:ext uri="{FF2B5EF4-FFF2-40B4-BE49-F238E27FC236}">
              <a16:creationId xmlns:a16="http://schemas.microsoft.com/office/drawing/2014/main" xmlns="" id="{00000000-0008-0000-0200-00006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1" name="Text Box 11">
          <a:extLst>
            <a:ext uri="{FF2B5EF4-FFF2-40B4-BE49-F238E27FC236}">
              <a16:creationId xmlns:a16="http://schemas.microsoft.com/office/drawing/2014/main" xmlns="" id="{00000000-0008-0000-0200-00006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2" name="Text Box 12">
          <a:extLst>
            <a:ext uri="{FF2B5EF4-FFF2-40B4-BE49-F238E27FC236}">
              <a16:creationId xmlns:a16="http://schemas.microsoft.com/office/drawing/2014/main" xmlns="" id="{00000000-0008-0000-0200-00006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3" name="Text Box 10">
          <a:extLst>
            <a:ext uri="{FF2B5EF4-FFF2-40B4-BE49-F238E27FC236}">
              <a16:creationId xmlns:a16="http://schemas.microsoft.com/office/drawing/2014/main" xmlns="" id="{00000000-0008-0000-0200-00006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4" name="Text Box 11">
          <a:extLst>
            <a:ext uri="{FF2B5EF4-FFF2-40B4-BE49-F238E27FC236}">
              <a16:creationId xmlns:a16="http://schemas.microsoft.com/office/drawing/2014/main" xmlns="" id="{00000000-0008-0000-0200-00006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5" name="Text Box 12">
          <a:extLst>
            <a:ext uri="{FF2B5EF4-FFF2-40B4-BE49-F238E27FC236}">
              <a16:creationId xmlns:a16="http://schemas.microsoft.com/office/drawing/2014/main" xmlns="" id="{00000000-0008-0000-0200-00006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6" name="Text Box 10">
          <a:extLst>
            <a:ext uri="{FF2B5EF4-FFF2-40B4-BE49-F238E27FC236}">
              <a16:creationId xmlns:a16="http://schemas.microsoft.com/office/drawing/2014/main" xmlns="" id="{00000000-0008-0000-0200-00007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7" name="Text Box 11">
          <a:extLst>
            <a:ext uri="{FF2B5EF4-FFF2-40B4-BE49-F238E27FC236}">
              <a16:creationId xmlns:a16="http://schemas.microsoft.com/office/drawing/2014/main" xmlns="" id="{00000000-0008-0000-0200-00007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8" name="Text Box 12">
          <a:extLst>
            <a:ext uri="{FF2B5EF4-FFF2-40B4-BE49-F238E27FC236}">
              <a16:creationId xmlns:a16="http://schemas.microsoft.com/office/drawing/2014/main" xmlns="" id="{00000000-0008-0000-0200-00007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39" name="Text Box 10">
          <a:extLst>
            <a:ext uri="{FF2B5EF4-FFF2-40B4-BE49-F238E27FC236}">
              <a16:creationId xmlns:a16="http://schemas.microsoft.com/office/drawing/2014/main" xmlns="" id="{00000000-0008-0000-0200-00007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0" name="Text Box 11">
          <a:extLst>
            <a:ext uri="{FF2B5EF4-FFF2-40B4-BE49-F238E27FC236}">
              <a16:creationId xmlns:a16="http://schemas.microsoft.com/office/drawing/2014/main" xmlns="" id="{00000000-0008-0000-0200-00007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1" name="Text Box 12">
          <a:extLst>
            <a:ext uri="{FF2B5EF4-FFF2-40B4-BE49-F238E27FC236}">
              <a16:creationId xmlns:a16="http://schemas.microsoft.com/office/drawing/2014/main" xmlns="" id="{00000000-0008-0000-0200-00007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2" name="Text Box 10">
          <a:extLst>
            <a:ext uri="{FF2B5EF4-FFF2-40B4-BE49-F238E27FC236}">
              <a16:creationId xmlns:a16="http://schemas.microsoft.com/office/drawing/2014/main" xmlns="" id="{00000000-0008-0000-0200-00007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xmlns="" id="{00000000-0008-0000-0200-00007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4" name="Text Box 12">
          <a:extLst>
            <a:ext uri="{FF2B5EF4-FFF2-40B4-BE49-F238E27FC236}">
              <a16:creationId xmlns:a16="http://schemas.microsoft.com/office/drawing/2014/main" xmlns="" id="{00000000-0008-0000-0200-00007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5" name="Text Box 10">
          <a:extLst>
            <a:ext uri="{FF2B5EF4-FFF2-40B4-BE49-F238E27FC236}">
              <a16:creationId xmlns:a16="http://schemas.microsoft.com/office/drawing/2014/main" xmlns="" id="{00000000-0008-0000-0200-00007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xmlns="" id="{00000000-0008-0000-0200-00007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7" name="Text Box 12">
          <a:extLst>
            <a:ext uri="{FF2B5EF4-FFF2-40B4-BE49-F238E27FC236}">
              <a16:creationId xmlns:a16="http://schemas.microsoft.com/office/drawing/2014/main" xmlns="" id="{00000000-0008-0000-0200-00007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xmlns="" id="{00000000-0008-0000-0200-00007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xmlns="" id="{00000000-0008-0000-0200-00007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xmlns="" id="{00000000-0008-0000-0200-00007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1" name="Text Box 10">
          <a:extLst>
            <a:ext uri="{FF2B5EF4-FFF2-40B4-BE49-F238E27FC236}">
              <a16:creationId xmlns:a16="http://schemas.microsoft.com/office/drawing/2014/main" xmlns="" id="{00000000-0008-0000-0200-00007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2" name="Text Box 11">
          <a:extLst>
            <a:ext uri="{FF2B5EF4-FFF2-40B4-BE49-F238E27FC236}">
              <a16:creationId xmlns:a16="http://schemas.microsoft.com/office/drawing/2014/main" xmlns="" id="{00000000-0008-0000-0200-00008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3" name="Text Box 12">
          <a:extLst>
            <a:ext uri="{FF2B5EF4-FFF2-40B4-BE49-F238E27FC236}">
              <a16:creationId xmlns:a16="http://schemas.microsoft.com/office/drawing/2014/main" xmlns="" id="{00000000-0008-0000-0200-00008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4" name="Text Box 10">
          <a:extLst>
            <a:ext uri="{FF2B5EF4-FFF2-40B4-BE49-F238E27FC236}">
              <a16:creationId xmlns:a16="http://schemas.microsoft.com/office/drawing/2014/main" xmlns="" id="{00000000-0008-0000-0200-00008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xmlns="" id="{00000000-0008-0000-0200-00008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6" name="Text Box 12">
          <a:extLst>
            <a:ext uri="{FF2B5EF4-FFF2-40B4-BE49-F238E27FC236}">
              <a16:creationId xmlns:a16="http://schemas.microsoft.com/office/drawing/2014/main" xmlns="" id="{00000000-0008-0000-0200-00008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7" name="Text Box 10">
          <a:extLst>
            <a:ext uri="{FF2B5EF4-FFF2-40B4-BE49-F238E27FC236}">
              <a16:creationId xmlns:a16="http://schemas.microsoft.com/office/drawing/2014/main" xmlns="" id="{00000000-0008-0000-0200-00008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8" name="Text Box 11">
          <a:extLst>
            <a:ext uri="{FF2B5EF4-FFF2-40B4-BE49-F238E27FC236}">
              <a16:creationId xmlns:a16="http://schemas.microsoft.com/office/drawing/2014/main" xmlns="" id="{00000000-0008-0000-0200-00008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59" name="Text Box 12">
          <a:extLst>
            <a:ext uri="{FF2B5EF4-FFF2-40B4-BE49-F238E27FC236}">
              <a16:creationId xmlns:a16="http://schemas.microsoft.com/office/drawing/2014/main" xmlns="" id="{00000000-0008-0000-0200-00008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0" name="Text Box 10">
          <a:extLst>
            <a:ext uri="{FF2B5EF4-FFF2-40B4-BE49-F238E27FC236}">
              <a16:creationId xmlns:a16="http://schemas.microsoft.com/office/drawing/2014/main" xmlns="" id="{00000000-0008-0000-0200-00008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xmlns="" id="{00000000-0008-0000-0200-00008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2" name="Text Box 12">
          <a:extLst>
            <a:ext uri="{FF2B5EF4-FFF2-40B4-BE49-F238E27FC236}">
              <a16:creationId xmlns:a16="http://schemas.microsoft.com/office/drawing/2014/main" xmlns="" id="{00000000-0008-0000-0200-00008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3" name="Text Box 10">
          <a:extLst>
            <a:ext uri="{FF2B5EF4-FFF2-40B4-BE49-F238E27FC236}">
              <a16:creationId xmlns:a16="http://schemas.microsoft.com/office/drawing/2014/main" xmlns="" id="{00000000-0008-0000-0200-00008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4" name="Text Box 11">
          <a:extLst>
            <a:ext uri="{FF2B5EF4-FFF2-40B4-BE49-F238E27FC236}">
              <a16:creationId xmlns:a16="http://schemas.microsoft.com/office/drawing/2014/main" xmlns="" id="{00000000-0008-0000-0200-00008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5" name="Text Box 12">
          <a:extLst>
            <a:ext uri="{FF2B5EF4-FFF2-40B4-BE49-F238E27FC236}">
              <a16:creationId xmlns:a16="http://schemas.microsoft.com/office/drawing/2014/main" xmlns="" id="{00000000-0008-0000-0200-00008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6" name="Text Box 10">
          <a:extLst>
            <a:ext uri="{FF2B5EF4-FFF2-40B4-BE49-F238E27FC236}">
              <a16:creationId xmlns:a16="http://schemas.microsoft.com/office/drawing/2014/main" xmlns="" id="{00000000-0008-0000-0200-00008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xmlns="" id="{00000000-0008-0000-0200-00008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8" name="Text Box 12">
          <a:extLst>
            <a:ext uri="{FF2B5EF4-FFF2-40B4-BE49-F238E27FC236}">
              <a16:creationId xmlns:a16="http://schemas.microsoft.com/office/drawing/2014/main" xmlns="" id="{00000000-0008-0000-0200-00009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69" name="Text Box 10">
          <a:extLst>
            <a:ext uri="{FF2B5EF4-FFF2-40B4-BE49-F238E27FC236}">
              <a16:creationId xmlns:a16="http://schemas.microsoft.com/office/drawing/2014/main" xmlns="" id="{00000000-0008-0000-0200-00009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0" name="Text Box 11">
          <a:extLst>
            <a:ext uri="{FF2B5EF4-FFF2-40B4-BE49-F238E27FC236}">
              <a16:creationId xmlns:a16="http://schemas.microsoft.com/office/drawing/2014/main" xmlns="" id="{00000000-0008-0000-0200-00009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1" name="Text Box 12">
          <a:extLst>
            <a:ext uri="{FF2B5EF4-FFF2-40B4-BE49-F238E27FC236}">
              <a16:creationId xmlns:a16="http://schemas.microsoft.com/office/drawing/2014/main" xmlns="" id="{00000000-0008-0000-0200-00009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2" name="Text Box 10">
          <a:extLst>
            <a:ext uri="{FF2B5EF4-FFF2-40B4-BE49-F238E27FC236}">
              <a16:creationId xmlns:a16="http://schemas.microsoft.com/office/drawing/2014/main" xmlns="" id="{00000000-0008-0000-0200-00009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xmlns="" id="{00000000-0008-0000-0200-00009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4" name="Text Box 12">
          <a:extLst>
            <a:ext uri="{FF2B5EF4-FFF2-40B4-BE49-F238E27FC236}">
              <a16:creationId xmlns:a16="http://schemas.microsoft.com/office/drawing/2014/main" xmlns="" id="{00000000-0008-0000-0200-00009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5" name="Text Box 10">
          <a:extLst>
            <a:ext uri="{FF2B5EF4-FFF2-40B4-BE49-F238E27FC236}">
              <a16:creationId xmlns:a16="http://schemas.microsoft.com/office/drawing/2014/main" xmlns="" id="{00000000-0008-0000-0200-00009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6" name="Text Box 11">
          <a:extLst>
            <a:ext uri="{FF2B5EF4-FFF2-40B4-BE49-F238E27FC236}">
              <a16:creationId xmlns:a16="http://schemas.microsoft.com/office/drawing/2014/main" xmlns="" id="{00000000-0008-0000-0200-00009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7" name="Text Box 12">
          <a:extLst>
            <a:ext uri="{FF2B5EF4-FFF2-40B4-BE49-F238E27FC236}">
              <a16:creationId xmlns:a16="http://schemas.microsoft.com/office/drawing/2014/main" xmlns="" id="{00000000-0008-0000-0200-00009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8" name="Text Box 10">
          <a:extLst>
            <a:ext uri="{FF2B5EF4-FFF2-40B4-BE49-F238E27FC236}">
              <a16:creationId xmlns:a16="http://schemas.microsoft.com/office/drawing/2014/main" xmlns="" id="{00000000-0008-0000-0200-00009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xmlns="" id="{00000000-0008-0000-0200-00009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0" name="Text Box 12">
          <a:extLst>
            <a:ext uri="{FF2B5EF4-FFF2-40B4-BE49-F238E27FC236}">
              <a16:creationId xmlns:a16="http://schemas.microsoft.com/office/drawing/2014/main" xmlns="" id="{00000000-0008-0000-0200-00009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xmlns="" id="{00000000-0008-0000-0200-00009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2" name="Text Box 11">
          <a:extLst>
            <a:ext uri="{FF2B5EF4-FFF2-40B4-BE49-F238E27FC236}">
              <a16:creationId xmlns:a16="http://schemas.microsoft.com/office/drawing/2014/main" xmlns="" id="{00000000-0008-0000-0200-00009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3" name="Text Box 12">
          <a:extLst>
            <a:ext uri="{FF2B5EF4-FFF2-40B4-BE49-F238E27FC236}">
              <a16:creationId xmlns:a16="http://schemas.microsoft.com/office/drawing/2014/main" xmlns="" id="{00000000-0008-0000-0200-00009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4" name="Text Box 10">
          <a:extLst>
            <a:ext uri="{FF2B5EF4-FFF2-40B4-BE49-F238E27FC236}">
              <a16:creationId xmlns:a16="http://schemas.microsoft.com/office/drawing/2014/main" xmlns="" id="{00000000-0008-0000-0200-0000A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xmlns="" id="{00000000-0008-0000-0200-0000A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6" name="Text Box 12">
          <a:extLst>
            <a:ext uri="{FF2B5EF4-FFF2-40B4-BE49-F238E27FC236}">
              <a16:creationId xmlns:a16="http://schemas.microsoft.com/office/drawing/2014/main" xmlns="" id="{00000000-0008-0000-0200-0000A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7" name="Text Box 10">
          <a:extLst>
            <a:ext uri="{FF2B5EF4-FFF2-40B4-BE49-F238E27FC236}">
              <a16:creationId xmlns:a16="http://schemas.microsoft.com/office/drawing/2014/main" xmlns="" id="{00000000-0008-0000-0200-0000A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8" name="Text Box 11">
          <a:extLst>
            <a:ext uri="{FF2B5EF4-FFF2-40B4-BE49-F238E27FC236}">
              <a16:creationId xmlns:a16="http://schemas.microsoft.com/office/drawing/2014/main" xmlns="" id="{00000000-0008-0000-0200-0000A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89" name="Text Box 12">
          <a:extLst>
            <a:ext uri="{FF2B5EF4-FFF2-40B4-BE49-F238E27FC236}">
              <a16:creationId xmlns:a16="http://schemas.microsoft.com/office/drawing/2014/main" xmlns="" id="{00000000-0008-0000-0200-0000A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0" name="Text Box 10">
          <a:extLst>
            <a:ext uri="{FF2B5EF4-FFF2-40B4-BE49-F238E27FC236}">
              <a16:creationId xmlns:a16="http://schemas.microsoft.com/office/drawing/2014/main" xmlns="" id="{00000000-0008-0000-0200-0000A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xmlns="" id="{00000000-0008-0000-0200-0000A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2" name="Text Box 12">
          <a:extLst>
            <a:ext uri="{FF2B5EF4-FFF2-40B4-BE49-F238E27FC236}">
              <a16:creationId xmlns:a16="http://schemas.microsoft.com/office/drawing/2014/main" xmlns="" id="{00000000-0008-0000-0200-0000A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3" name="Text Box 10">
          <a:extLst>
            <a:ext uri="{FF2B5EF4-FFF2-40B4-BE49-F238E27FC236}">
              <a16:creationId xmlns:a16="http://schemas.microsoft.com/office/drawing/2014/main" xmlns="" id="{00000000-0008-0000-0200-0000A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4" name="Text Box 11">
          <a:extLst>
            <a:ext uri="{FF2B5EF4-FFF2-40B4-BE49-F238E27FC236}">
              <a16:creationId xmlns:a16="http://schemas.microsoft.com/office/drawing/2014/main" xmlns="" id="{00000000-0008-0000-0200-0000A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5" name="Text Box 12">
          <a:extLst>
            <a:ext uri="{FF2B5EF4-FFF2-40B4-BE49-F238E27FC236}">
              <a16:creationId xmlns:a16="http://schemas.microsoft.com/office/drawing/2014/main" xmlns="" id="{00000000-0008-0000-0200-0000A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6" name="Text Box 10">
          <a:extLst>
            <a:ext uri="{FF2B5EF4-FFF2-40B4-BE49-F238E27FC236}">
              <a16:creationId xmlns:a16="http://schemas.microsoft.com/office/drawing/2014/main" xmlns="" id="{00000000-0008-0000-0200-0000A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xmlns="" id="{00000000-0008-0000-0200-0000A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8" name="Text Box 12">
          <a:extLst>
            <a:ext uri="{FF2B5EF4-FFF2-40B4-BE49-F238E27FC236}">
              <a16:creationId xmlns:a16="http://schemas.microsoft.com/office/drawing/2014/main" xmlns="" id="{00000000-0008-0000-0200-0000A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199" name="Text Box 10">
          <a:extLst>
            <a:ext uri="{FF2B5EF4-FFF2-40B4-BE49-F238E27FC236}">
              <a16:creationId xmlns:a16="http://schemas.microsoft.com/office/drawing/2014/main" xmlns="" id="{00000000-0008-0000-0200-0000A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0" name="Text Box 11">
          <a:extLst>
            <a:ext uri="{FF2B5EF4-FFF2-40B4-BE49-F238E27FC236}">
              <a16:creationId xmlns:a16="http://schemas.microsoft.com/office/drawing/2014/main" xmlns="" id="{00000000-0008-0000-0200-0000B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1" name="Text Box 12">
          <a:extLst>
            <a:ext uri="{FF2B5EF4-FFF2-40B4-BE49-F238E27FC236}">
              <a16:creationId xmlns:a16="http://schemas.microsoft.com/office/drawing/2014/main" xmlns="" id="{00000000-0008-0000-0200-0000B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2" name="Text Box 10">
          <a:extLst>
            <a:ext uri="{FF2B5EF4-FFF2-40B4-BE49-F238E27FC236}">
              <a16:creationId xmlns:a16="http://schemas.microsoft.com/office/drawing/2014/main" xmlns="" id="{00000000-0008-0000-0200-0000B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xmlns="" id="{00000000-0008-0000-0200-0000B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4" name="Text Box 12">
          <a:extLst>
            <a:ext uri="{FF2B5EF4-FFF2-40B4-BE49-F238E27FC236}">
              <a16:creationId xmlns:a16="http://schemas.microsoft.com/office/drawing/2014/main" xmlns="" id="{00000000-0008-0000-0200-0000B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5" name="Text Box 10">
          <a:extLst>
            <a:ext uri="{FF2B5EF4-FFF2-40B4-BE49-F238E27FC236}">
              <a16:creationId xmlns:a16="http://schemas.microsoft.com/office/drawing/2014/main" xmlns="" id="{00000000-0008-0000-0200-0000B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6" name="Text Box 11">
          <a:extLst>
            <a:ext uri="{FF2B5EF4-FFF2-40B4-BE49-F238E27FC236}">
              <a16:creationId xmlns:a16="http://schemas.microsoft.com/office/drawing/2014/main" xmlns="" id="{00000000-0008-0000-0200-0000B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7" name="Text Box 12">
          <a:extLst>
            <a:ext uri="{FF2B5EF4-FFF2-40B4-BE49-F238E27FC236}">
              <a16:creationId xmlns:a16="http://schemas.microsoft.com/office/drawing/2014/main" xmlns="" id="{00000000-0008-0000-0200-0000B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8" name="Text Box 10">
          <a:extLst>
            <a:ext uri="{FF2B5EF4-FFF2-40B4-BE49-F238E27FC236}">
              <a16:creationId xmlns:a16="http://schemas.microsoft.com/office/drawing/2014/main" xmlns="" id="{00000000-0008-0000-0200-0000B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xmlns="" id="{00000000-0008-0000-0200-0000B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0" name="Text Box 12">
          <a:extLst>
            <a:ext uri="{FF2B5EF4-FFF2-40B4-BE49-F238E27FC236}">
              <a16:creationId xmlns:a16="http://schemas.microsoft.com/office/drawing/2014/main" xmlns="" id="{00000000-0008-0000-0200-0000B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1" name="Text Box 10">
          <a:extLst>
            <a:ext uri="{FF2B5EF4-FFF2-40B4-BE49-F238E27FC236}">
              <a16:creationId xmlns:a16="http://schemas.microsoft.com/office/drawing/2014/main" xmlns="" id="{00000000-0008-0000-0200-0000B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2" name="Text Box 11">
          <a:extLst>
            <a:ext uri="{FF2B5EF4-FFF2-40B4-BE49-F238E27FC236}">
              <a16:creationId xmlns:a16="http://schemas.microsoft.com/office/drawing/2014/main" xmlns="" id="{00000000-0008-0000-0200-0000B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3" name="Text Box 12">
          <a:extLst>
            <a:ext uri="{FF2B5EF4-FFF2-40B4-BE49-F238E27FC236}">
              <a16:creationId xmlns:a16="http://schemas.microsoft.com/office/drawing/2014/main" xmlns="" id="{00000000-0008-0000-0200-0000B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xmlns="" id="{00000000-0008-0000-0200-0000B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xmlns="" id="{00000000-0008-0000-0200-0000B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xmlns="" id="{00000000-0008-0000-0200-0000C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7" name="Text Box 10">
          <a:extLst>
            <a:ext uri="{FF2B5EF4-FFF2-40B4-BE49-F238E27FC236}">
              <a16:creationId xmlns:a16="http://schemas.microsoft.com/office/drawing/2014/main" xmlns="" id="{00000000-0008-0000-0200-0000C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8" name="Text Box 11">
          <a:extLst>
            <a:ext uri="{FF2B5EF4-FFF2-40B4-BE49-F238E27FC236}">
              <a16:creationId xmlns:a16="http://schemas.microsoft.com/office/drawing/2014/main" xmlns="" id="{00000000-0008-0000-0200-0000C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19" name="Text Box 12">
          <a:extLst>
            <a:ext uri="{FF2B5EF4-FFF2-40B4-BE49-F238E27FC236}">
              <a16:creationId xmlns:a16="http://schemas.microsoft.com/office/drawing/2014/main" xmlns="" id="{00000000-0008-0000-0200-0000C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0" name="Text Box 10">
          <a:extLst>
            <a:ext uri="{FF2B5EF4-FFF2-40B4-BE49-F238E27FC236}">
              <a16:creationId xmlns:a16="http://schemas.microsoft.com/office/drawing/2014/main" xmlns="" id="{00000000-0008-0000-0200-0000C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xmlns="" id="{00000000-0008-0000-0200-0000C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2" name="Text Box 12">
          <a:extLst>
            <a:ext uri="{FF2B5EF4-FFF2-40B4-BE49-F238E27FC236}">
              <a16:creationId xmlns:a16="http://schemas.microsoft.com/office/drawing/2014/main" xmlns="" id="{00000000-0008-0000-0200-0000C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3" name="Text Box 10">
          <a:extLst>
            <a:ext uri="{FF2B5EF4-FFF2-40B4-BE49-F238E27FC236}">
              <a16:creationId xmlns:a16="http://schemas.microsoft.com/office/drawing/2014/main" xmlns="" id="{00000000-0008-0000-0200-0000C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4" name="Text Box 11">
          <a:extLst>
            <a:ext uri="{FF2B5EF4-FFF2-40B4-BE49-F238E27FC236}">
              <a16:creationId xmlns:a16="http://schemas.microsoft.com/office/drawing/2014/main" xmlns="" id="{00000000-0008-0000-0200-0000C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5" name="Text Box 12">
          <a:extLst>
            <a:ext uri="{FF2B5EF4-FFF2-40B4-BE49-F238E27FC236}">
              <a16:creationId xmlns:a16="http://schemas.microsoft.com/office/drawing/2014/main" xmlns="" id="{00000000-0008-0000-0200-0000C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6" name="Text Box 10">
          <a:extLst>
            <a:ext uri="{FF2B5EF4-FFF2-40B4-BE49-F238E27FC236}">
              <a16:creationId xmlns:a16="http://schemas.microsoft.com/office/drawing/2014/main" xmlns="" id="{00000000-0008-0000-0200-0000C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xmlns="" id="{00000000-0008-0000-0200-0000C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8" name="Text Box 12">
          <a:extLst>
            <a:ext uri="{FF2B5EF4-FFF2-40B4-BE49-F238E27FC236}">
              <a16:creationId xmlns:a16="http://schemas.microsoft.com/office/drawing/2014/main" xmlns="" id="{00000000-0008-0000-0200-0000C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29" name="Text Box 10">
          <a:extLst>
            <a:ext uri="{FF2B5EF4-FFF2-40B4-BE49-F238E27FC236}">
              <a16:creationId xmlns:a16="http://schemas.microsoft.com/office/drawing/2014/main" xmlns="" id="{00000000-0008-0000-0200-0000C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0" name="Text Box 11">
          <a:extLst>
            <a:ext uri="{FF2B5EF4-FFF2-40B4-BE49-F238E27FC236}">
              <a16:creationId xmlns:a16="http://schemas.microsoft.com/office/drawing/2014/main" xmlns="" id="{00000000-0008-0000-0200-0000C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1" name="Text Box 12">
          <a:extLst>
            <a:ext uri="{FF2B5EF4-FFF2-40B4-BE49-F238E27FC236}">
              <a16:creationId xmlns:a16="http://schemas.microsoft.com/office/drawing/2014/main" xmlns="" id="{00000000-0008-0000-0200-0000C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2" name="Text Box 10">
          <a:extLst>
            <a:ext uri="{FF2B5EF4-FFF2-40B4-BE49-F238E27FC236}">
              <a16:creationId xmlns:a16="http://schemas.microsoft.com/office/drawing/2014/main" xmlns="" id="{00000000-0008-0000-0200-0000D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xmlns="" id="{00000000-0008-0000-0200-0000D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4" name="Text Box 12">
          <a:extLst>
            <a:ext uri="{FF2B5EF4-FFF2-40B4-BE49-F238E27FC236}">
              <a16:creationId xmlns:a16="http://schemas.microsoft.com/office/drawing/2014/main" xmlns="" id="{00000000-0008-0000-0200-0000D2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5" name="Text Box 10">
          <a:extLst>
            <a:ext uri="{FF2B5EF4-FFF2-40B4-BE49-F238E27FC236}">
              <a16:creationId xmlns:a16="http://schemas.microsoft.com/office/drawing/2014/main" xmlns="" id="{00000000-0008-0000-0200-0000D3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6" name="Text Box 11">
          <a:extLst>
            <a:ext uri="{FF2B5EF4-FFF2-40B4-BE49-F238E27FC236}">
              <a16:creationId xmlns:a16="http://schemas.microsoft.com/office/drawing/2014/main" xmlns="" id="{00000000-0008-0000-0200-0000D4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7" name="Text Box 12">
          <a:extLst>
            <a:ext uri="{FF2B5EF4-FFF2-40B4-BE49-F238E27FC236}">
              <a16:creationId xmlns:a16="http://schemas.microsoft.com/office/drawing/2014/main" xmlns="" id="{00000000-0008-0000-0200-0000D5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8" name="Text Box 10">
          <a:extLst>
            <a:ext uri="{FF2B5EF4-FFF2-40B4-BE49-F238E27FC236}">
              <a16:creationId xmlns:a16="http://schemas.microsoft.com/office/drawing/2014/main" xmlns="" id="{00000000-0008-0000-0200-0000D6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39" name="Text Box 11">
          <a:extLst>
            <a:ext uri="{FF2B5EF4-FFF2-40B4-BE49-F238E27FC236}">
              <a16:creationId xmlns:a16="http://schemas.microsoft.com/office/drawing/2014/main" xmlns="" id="{00000000-0008-0000-0200-0000D7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0" name="Text Box 12">
          <a:extLst>
            <a:ext uri="{FF2B5EF4-FFF2-40B4-BE49-F238E27FC236}">
              <a16:creationId xmlns:a16="http://schemas.microsoft.com/office/drawing/2014/main" xmlns="" id="{00000000-0008-0000-0200-0000D8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1" name="Text Box 10">
          <a:extLst>
            <a:ext uri="{FF2B5EF4-FFF2-40B4-BE49-F238E27FC236}">
              <a16:creationId xmlns:a16="http://schemas.microsoft.com/office/drawing/2014/main" xmlns="" id="{00000000-0008-0000-0200-0000D9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xmlns="" id="{00000000-0008-0000-0200-0000DA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xmlns="" id="{00000000-0008-0000-0200-0000DB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4" name="Text Box 10">
          <a:extLst>
            <a:ext uri="{FF2B5EF4-FFF2-40B4-BE49-F238E27FC236}">
              <a16:creationId xmlns:a16="http://schemas.microsoft.com/office/drawing/2014/main" xmlns="" id="{00000000-0008-0000-0200-0000DC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5" name="Text Box 11">
          <a:extLst>
            <a:ext uri="{FF2B5EF4-FFF2-40B4-BE49-F238E27FC236}">
              <a16:creationId xmlns:a16="http://schemas.microsoft.com/office/drawing/2014/main" xmlns="" id="{00000000-0008-0000-0200-0000DD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6" name="Text Box 12">
          <a:extLst>
            <a:ext uri="{FF2B5EF4-FFF2-40B4-BE49-F238E27FC236}">
              <a16:creationId xmlns:a16="http://schemas.microsoft.com/office/drawing/2014/main" xmlns="" id="{00000000-0008-0000-0200-0000DE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7" name="Text Box 10">
          <a:extLst>
            <a:ext uri="{FF2B5EF4-FFF2-40B4-BE49-F238E27FC236}">
              <a16:creationId xmlns:a16="http://schemas.microsoft.com/office/drawing/2014/main" xmlns="" id="{00000000-0008-0000-0200-0000DF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8" name="Text Box 11">
          <a:extLst>
            <a:ext uri="{FF2B5EF4-FFF2-40B4-BE49-F238E27FC236}">
              <a16:creationId xmlns:a16="http://schemas.microsoft.com/office/drawing/2014/main" xmlns="" id="{00000000-0008-0000-0200-0000E0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38101</xdr:rowOff>
    </xdr:to>
    <xdr:sp macro="" textlink="">
      <xdr:nvSpPr>
        <xdr:cNvPr id="1249" name="Text Box 12">
          <a:extLst>
            <a:ext uri="{FF2B5EF4-FFF2-40B4-BE49-F238E27FC236}">
              <a16:creationId xmlns:a16="http://schemas.microsoft.com/office/drawing/2014/main" xmlns="" id="{00000000-0008-0000-0200-0000E1040000}"/>
            </a:ext>
          </a:extLst>
        </xdr:cNvPr>
        <xdr:cNvSpPr txBox="1">
          <a:spLocks noChangeArrowheads="1"/>
        </xdr:cNvSpPr>
      </xdr:nvSpPr>
      <xdr:spPr bwMode="auto">
        <a:xfrm>
          <a:off x="3162300" y="43186350"/>
          <a:ext cx="952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0" name="Text Box 10">
          <a:extLst>
            <a:ext uri="{FF2B5EF4-FFF2-40B4-BE49-F238E27FC236}">
              <a16:creationId xmlns:a16="http://schemas.microsoft.com/office/drawing/2014/main" xmlns="" id="{00000000-0008-0000-0200-0000E2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1" name="Text Box 11">
          <a:extLst>
            <a:ext uri="{FF2B5EF4-FFF2-40B4-BE49-F238E27FC236}">
              <a16:creationId xmlns:a16="http://schemas.microsoft.com/office/drawing/2014/main" xmlns="" id="{00000000-0008-0000-0200-0000E3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2" name="Text Box 12">
          <a:extLst>
            <a:ext uri="{FF2B5EF4-FFF2-40B4-BE49-F238E27FC236}">
              <a16:creationId xmlns:a16="http://schemas.microsoft.com/office/drawing/2014/main" xmlns="" id="{00000000-0008-0000-0200-0000E4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3" name="Text Box 10">
          <a:extLst>
            <a:ext uri="{FF2B5EF4-FFF2-40B4-BE49-F238E27FC236}">
              <a16:creationId xmlns:a16="http://schemas.microsoft.com/office/drawing/2014/main" xmlns="" id="{00000000-0008-0000-0200-0000E5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4" name="Text Box 11">
          <a:extLst>
            <a:ext uri="{FF2B5EF4-FFF2-40B4-BE49-F238E27FC236}">
              <a16:creationId xmlns:a16="http://schemas.microsoft.com/office/drawing/2014/main" xmlns="" id="{00000000-0008-0000-0200-0000E6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5" name="Text Box 12">
          <a:extLst>
            <a:ext uri="{FF2B5EF4-FFF2-40B4-BE49-F238E27FC236}">
              <a16:creationId xmlns:a16="http://schemas.microsoft.com/office/drawing/2014/main" xmlns="" id="{00000000-0008-0000-0200-0000E7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6" name="Text Box 10">
          <a:extLst>
            <a:ext uri="{FF2B5EF4-FFF2-40B4-BE49-F238E27FC236}">
              <a16:creationId xmlns:a16="http://schemas.microsoft.com/office/drawing/2014/main" xmlns="" id="{00000000-0008-0000-0200-0000E8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7" name="Text Box 11">
          <a:extLst>
            <a:ext uri="{FF2B5EF4-FFF2-40B4-BE49-F238E27FC236}">
              <a16:creationId xmlns:a16="http://schemas.microsoft.com/office/drawing/2014/main" xmlns="" id="{00000000-0008-0000-0200-0000E9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8" name="Text Box 12">
          <a:extLst>
            <a:ext uri="{FF2B5EF4-FFF2-40B4-BE49-F238E27FC236}">
              <a16:creationId xmlns:a16="http://schemas.microsoft.com/office/drawing/2014/main" xmlns="" id="{00000000-0008-0000-0200-0000EA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59" name="Text Box 10">
          <a:extLst>
            <a:ext uri="{FF2B5EF4-FFF2-40B4-BE49-F238E27FC236}">
              <a16:creationId xmlns:a16="http://schemas.microsoft.com/office/drawing/2014/main" xmlns="" id="{00000000-0008-0000-0200-0000EB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0" name="Text Box 11">
          <a:extLst>
            <a:ext uri="{FF2B5EF4-FFF2-40B4-BE49-F238E27FC236}">
              <a16:creationId xmlns:a16="http://schemas.microsoft.com/office/drawing/2014/main" xmlns="" id="{00000000-0008-0000-0200-0000EC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1" name="Text Box 12">
          <a:extLst>
            <a:ext uri="{FF2B5EF4-FFF2-40B4-BE49-F238E27FC236}">
              <a16:creationId xmlns:a16="http://schemas.microsoft.com/office/drawing/2014/main" xmlns="" id="{00000000-0008-0000-0200-0000ED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2" name="Text Box 10">
          <a:extLst>
            <a:ext uri="{FF2B5EF4-FFF2-40B4-BE49-F238E27FC236}">
              <a16:creationId xmlns:a16="http://schemas.microsoft.com/office/drawing/2014/main" xmlns="" id="{00000000-0008-0000-0200-0000EE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3" name="Text Box 11">
          <a:extLst>
            <a:ext uri="{FF2B5EF4-FFF2-40B4-BE49-F238E27FC236}">
              <a16:creationId xmlns:a16="http://schemas.microsoft.com/office/drawing/2014/main" xmlns="" id="{00000000-0008-0000-0200-0000EF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4" name="Text Box 12">
          <a:extLst>
            <a:ext uri="{FF2B5EF4-FFF2-40B4-BE49-F238E27FC236}">
              <a16:creationId xmlns:a16="http://schemas.microsoft.com/office/drawing/2014/main" xmlns="" id="{00000000-0008-0000-0200-0000F0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5" name="Text Box 10">
          <a:extLst>
            <a:ext uri="{FF2B5EF4-FFF2-40B4-BE49-F238E27FC236}">
              <a16:creationId xmlns:a16="http://schemas.microsoft.com/office/drawing/2014/main" xmlns="" id="{00000000-0008-0000-0200-0000F1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6" name="Text Box 11">
          <a:extLst>
            <a:ext uri="{FF2B5EF4-FFF2-40B4-BE49-F238E27FC236}">
              <a16:creationId xmlns:a16="http://schemas.microsoft.com/office/drawing/2014/main" xmlns="" id="{00000000-0008-0000-0200-0000F2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7" name="Text Box 12">
          <a:extLst>
            <a:ext uri="{FF2B5EF4-FFF2-40B4-BE49-F238E27FC236}">
              <a16:creationId xmlns:a16="http://schemas.microsoft.com/office/drawing/2014/main" xmlns="" id="{00000000-0008-0000-0200-0000F3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8" name="Text Box 10">
          <a:extLst>
            <a:ext uri="{FF2B5EF4-FFF2-40B4-BE49-F238E27FC236}">
              <a16:creationId xmlns:a16="http://schemas.microsoft.com/office/drawing/2014/main" xmlns="" id="{00000000-0008-0000-0200-0000F4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69" name="Text Box 11">
          <a:extLst>
            <a:ext uri="{FF2B5EF4-FFF2-40B4-BE49-F238E27FC236}">
              <a16:creationId xmlns:a16="http://schemas.microsoft.com/office/drawing/2014/main" xmlns="" id="{00000000-0008-0000-0200-0000F5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0" name="Text Box 12">
          <a:extLst>
            <a:ext uri="{FF2B5EF4-FFF2-40B4-BE49-F238E27FC236}">
              <a16:creationId xmlns:a16="http://schemas.microsoft.com/office/drawing/2014/main" xmlns="" id="{00000000-0008-0000-0200-0000F6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1" name="Text Box 10">
          <a:extLst>
            <a:ext uri="{FF2B5EF4-FFF2-40B4-BE49-F238E27FC236}">
              <a16:creationId xmlns:a16="http://schemas.microsoft.com/office/drawing/2014/main" xmlns="" id="{00000000-0008-0000-0200-0000F7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2" name="Text Box 11">
          <a:extLst>
            <a:ext uri="{FF2B5EF4-FFF2-40B4-BE49-F238E27FC236}">
              <a16:creationId xmlns:a16="http://schemas.microsoft.com/office/drawing/2014/main" xmlns="" id="{00000000-0008-0000-0200-0000F8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3" name="Text Box 12">
          <a:extLst>
            <a:ext uri="{FF2B5EF4-FFF2-40B4-BE49-F238E27FC236}">
              <a16:creationId xmlns:a16="http://schemas.microsoft.com/office/drawing/2014/main" xmlns="" id="{00000000-0008-0000-0200-0000F9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4" name="Text Box 10">
          <a:extLst>
            <a:ext uri="{FF2B5EF4-FFF2-40B4-BE49-F238E27FC236}">
              <a16:creationId xmlns:a16="http://schemas.microsoft.com/office/drawing/2014/main" xmlns="" id="{00000000-0008-0000-0200-0000FA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5" name="Text Box 11">
          <a:extLst>
            <a:ext uri="{FF2B5EF4-FFF2-40B4-BE49-F238E27FC236}">
              <a16:creationId xmlns:a16="http://schemas.microsoft.com/office/drawing/2014/main" xmlns="" id="{00000000-0008-0000-0200-0000FB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6" name="Text Box 12">
          <a:extLst>
            <a:ext uri="{FF2B5EF4-FFF2-40B4-BE49-F238E27FC236}">
              <a16:creationId xmlns:a16="http://schemas.microsoft.com/office/drawing/2014/main" xmlns="" id="{00000000-0008-0000-0200-0000FC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7" name="Text Box 10">
          <a:extLst>
            <a:ext uri="{FF2B5EF4-FFF2-40B4-BE49-F238E27FC236}">
              <a16:creationId xmlns:a16="http://schemas.microsoft.com/office/drawing/2014/main" xmlns="" id="{00000000-0008-0000-0200-0000FD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8" name="Text Box 11">
          <a:extLst>
            <a:ext uri="{FF2B5EF4-FFF2-40B4-BE49-F238E27FC236}">
              <a16:creationId xmlns:a16="http://schemas.microsoft.com/office/drawing/2014/main" xmlns="" id="{00000000-0008-0000-0200-0000FE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79" name="Text Box 12">
          <a:extLst>
            <a:ext uri="{FF2B5EF4-FFF2-40B4-BE49-F238E27FC236}">
              <a16:creationId xmlns:a16="http://schemas.microsoft.com/office/drawing/2014/main" xmlns="" id="{00000000-0008-0000-0200-0000FF04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xmlns="" id="{00000000-0008-0000-0200-00000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xmlns="" id="{00000000-0008-0000-0200-00000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xmlns="" id="{00000000-0008-0000-0200-00000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3" name="Text Box 10">
          <a:extLst>
            <a:ext uri="{FF2B5EF4-FFF2-40B4-BE49-F238E27FC236}">
              <a16:creationId xmlns:a16="http://schemas.microsoft.com/office/drawing/2014/main" xmlns="" id="{00000000-0008-0000-0200-00000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4" name="Text Box 11">
          <a:extLst>
            <a:ext uri="{FF2B5EF4-FFF2-40B4-BE49-F238E27FC236}">
              <a16:creationId xmlns:a16="http://schemas.microsoft.com/office/drawing/2014/main" xmlns="" id="{00000000-0008-0000-0200-00000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5" name="Text Box 12">
          <a:extLst>
            <a:ext uri="{FF2B5EF4-FFF2-40B4-BE49-F238E27FC236}">
              <a16:creationId xmlns:a16="http://schemas.microsoft.com/office/drawing/2014/main" xmlns="" id="{00000000-0008-0000-0200-00000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6" name="Text Box 10">
          <a:extLst>
            <a:ext uri="{FF2B5EF4-FFF2-40B4-BE49-F238E27FC236}">
              <a16:creationId xmlns:a16="http://schemas.microsoft.com/office/drawing/2014/main" xmlns="" id="{00000000-0008-0000-0200-00000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xmlns="" id="{00000000-0008-0000-0200-00000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8" name="Text Box 12">
          <a:extLst>
            <a:ext uri="{FF2B5EF4-FFF2-40B4-BE49-F238E27FC236}">
              <a16:creationId xmlns:a16="http://schemas.microsoft.com/office/drawing/2014/main" xmlns="" id="{00000000-0008-0000-0200-00000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89" name="Text Box 10">
          <a:extLst>
            <a:ext uri="{FF2B5EF4-FFF2-40B4-BE49-F238E27FC236}">
              <a16:creationId xmlns:a16="http://schemas.microsoft.com/office/drawing/2014/main" xmlns="" id="{00000000-0008-0000-0200-00000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0" name="Text Box 11">
          <a:extLst>
            <a:ext uri="{FF2B5EF4-FFF2-40B4-BE49-F238E27FC236}">
              <a16:creationId xmlns:a16="http://schemas.microsoft.com/office/drawing/2014/main" xmlns="" id="{00000000-0008-0000-0200-00000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1" name="Text Box 12">
          <a:extLst>
            <a:ext uri="{FF2B5EF4-FFF2-40B4-BE49-F238E27FC236}">
              <a16:creationId xmlns:a16="http://schemas.microsoft.com/office/drawing/2014/main" xmlns="" id="{00000000-0008-0000-0200-00000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2" name="Text Box 10">
          <a:extLst>
            <a:ext uri="{FF2B5EF4-FFF2-40B4-BE49-F238E27FC236}">
              <a16:creationId xmlns:a16="http://schemas.microsoft.com/office/drawing/2014/main" xmlns="" id="{00000000-0008-0000-0200-00000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3" name="Text Box 11">
          <a:extLst>
            <a:ext uri="{FF2B5EF4-FFF2-40B4-BE49-F238E27FC236}">
              <a16:creationId xmlns:a16="http://schemas.microsoft.com/office/drawing/2014/main" xmlns="" id="{00000000-0008-0000-0200-00000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4" name="Text Box 12">
          <a:extLst>
            <a:ext uri="{FF2B5EF4-FFF2-40B4-BE49-F238E27FC236}">
              <a16:creationId xmlns:a16="http://schemas.microsoft.com/office/drawing/2014/main" xmlns="" id="{00000000-0008-0000-0200-00000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5" name="Text Box 10">
          <a:extLst>
            <a:ext uri="{FF2B5EF4-FFF2-40B4-BE49-F238E27FC236}">
              <a16:creationId xmlns:a16="http://schemas.microsoft.com/office/drawing/2014/main" xmlns="" id="{00000000-0008-0000-0200-00000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6" name="Text Box 11">
          <a:extLst>
            <a:ext uri="{FF2B5EF4-FFF2-40B4-BE49-F238E27FC236}">
              <a16:creationId xmlns:a16="http://schemas.microsoft.com/office/drawing/2014/main" xmlns="" id="{00000000-0008-0000-0200-00001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7" name="Text Box 12">
          <a:extLst>
            <a:ext uri="{FF2B5EF4-FFF2-40B4-BE49-F238E27FC236}">
              <a16:creationId xmlns:a16="http://schemas.microsoft.com/office/drawing/2014/main" xmlns="" id="{00000000-0008-0000-0200-00001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8" name="Text Box 10">
          <a:extLst>
            <a:ext uri="{FF2B5EF4-FFF2-40B4-BE49-F238E27FC236}">
              <a16:creationId xmlns:a16="http://schemas.microsoft.com/office/drawing/2014/main" xmlns="" id="{00000000-0008-0000-0200-00001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xmlns="" id="{00000000-0008-0000-0200-00001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0" name="Text Box 12">
          <a:extLst>
            <a:ext uri="{FF2B5EF4-FFF2-40B4-BE49-F238E27FC236}">
              <a16:creationId xmlns:a16="http://schemas.microsoft.com/office/drawing/2014/main" xmlns="" id="{00000000-0008-0000-0200-00001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1" name="Text Box 10">
          <a:extLst>
            <a:ext uri="{FF2B5EF4-FFF2-40B4-BE49-F238E27FC236}">
              <a16:creationId xmlns:a16="http://schemas.microsoft.com/office/drawing/2014/main" xmlns="" id="{00000000-0008-0000-0200-00001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2" name="Text Box 11">
          <a:extLst>
            <a:ext uri="{FF2B5EF4-FFF2-40B4-BE49-F238E27FC236}">
              <a16:creationId xmlns:a16="http://schemas.microsoft.com/office/drawing/2014/main" xmlns="" id="{00000000-0008-0000-0200-00001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3" name="Text Box 12">
          <a:extLst>
            <a:ext uri="{FF2B5EF4-FFF2-40B4-BE49-F238E27FC236}">
              <a16:creationId xmlns:a16="http://schemas.microsoft.com/office/drawing/2014/main" xmlns="" id="{00000000-0008-0000-0200-00001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4" name="Text Box 10">
          <a:extLst>
            <a:ext uri="{FF2B5EF4-FFF2-40B4-BE49-F238E27FC236}">
              <a16:creationId xmlns:a16="http://schemas.microsoft.com/office/drawing/2014/main" xmlns="" id="{00000000-0008-0000-0200-00001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5" name="Text Box 11">
          <a:extLst>
            <a:ext uri="{FF2B5EF4-FFF2-40B4-BE49-F238E27FC236}">
              <a16:creationId xmlns:a16="http://schemas.microsoft.com/office/drawing/2014/main" xmlns="" id="{00000000-0008-0000-0200-00001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6" name="Text Box 12">
          <a:extLst>
            <a:ext uri="{FF2B5EF4-FFF2-40B4-BE49-F238E27FC236}">
              <a16:creationId xmlns:a16="http://schemas.microsoft.com/office/drawing/2014/main" xmlns="" id="{00000000-0008-0000-0200-00001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7" name="Text Box 10">
          <a:extLst>
            <a:ext uri="{FF2B5EF4-FFF2-40B4-BE49-F238E27FC236}">
              <a16:creationId xmlns:a16="http://schemas.microsoft.com/office/drawing/2014/main" xmlns="" id="{00000000-0008-0000-0200-00001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8" name="Text Box 11">
          <a:extLst>
            <a:ext uri="{FF2B5EF4-FFF2-40B4-BE49-F238E27FC236}">
              <a16:creationId xmlns:a16="http://schemas.microsoft.com/office/drawing/2014/main" xmlns="" id="{00000000-0008-0000-0200-00001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09" name="Text Box 12">
          <a:extLst>
            <a:ext uri="{FF2B5EF4-FFF2-40B4-BE49-F238E27FC236}">
              <a16:creationId xmlns:a16="http://schemas.microsoft.com/office/drawing/2014/main" xmlns="" id="{00000000-0008-0000-0200-00001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0" name="Text Box 10">
          <a:extLst>
            <a:ext uri="{FF2B5EF4-FFF2-40B4-BE49-F238E27FC236}">
              <a16:creationId xmlns:a16="http://schemas.microsoft.com/office/drawing/2014/main" xmlns="" id="{00000000-0008-0000-0200-00001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1" name="Text Box 11">
          <a:extLst>
            <a:ext uri="{FF2B5EF4-FFF2-40B4-BE49-F238E27FC236}">
              <a16:creationId xmlns:a16="http://schemas.microsoft.com/office/drawing/2014/main" xmlns="" id="{00000000-0008-0000-0200-00001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2" name="Text Box 12">
          <a:extLst>
            <a:ext uri="{FF2B5EF4-FFF2-40B4-BE49-F238E27FC236}">
              <a16:creationId xmlns:a16="http://schemas.microsoft.com/office/drawing/2014/main" xmlns="" id="{00000000-0008-0000-0200-00002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3" name="Text Box 10">
          <a:extLst>
            <a:ext uri="{FF2B5EF4-FFF2-40B4-BE49-F238E27FC236}">
              <a16:creationId xmlns:a16="http://schemas.microsoft.com/office/drawing/2014/main" xmlns="" id="{00000000-0008-0000-0200-00002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4" name="Text Box 11">
          <a:extLst>
            <a:ext uri="{FF2B5EF4-FFF2-40B4-BE49-F238E27FC236}">
              <a16:creationId xmlns:a16="http://schemas.microsoft.com/office/drawing/2014/main" xmlns="" id="{00000000-0008-0000-0200-00002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5" name="Text Box 12">
          <a:extLst>
            <a:ext uri="{FF2B5EF4-FFF2-40B4-BE49-F238E27FC236}">
              <a16:creationId xmlns:a16="http://schemas.microsoft.com/office/drawing/2014/main" xmlns="" id="{00000000-0008-0000-0200-00002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6" name="Text Box 10">
          <a:extLst>
            <a:ext uri="{FF2B5EF4-FFF2-40B4-BE49-F238E27FC236}">
              <a16:creationId xmlns:a16="http://schemas.microsoft.com/office/drawing/2014/main" xmlns="" id="{00000000-0008-0000-0200-00002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7" name="Text Box 11">
          <a:extLst>
            <a:ext uri="{FF2B5EF4-FFF2-40B4-BE49-F238E27FC236}">
              <a16:creationId xmlns:a16="http://schemas.microsoft.com/office/drawing/2014/main" xmlns="" id="{00000000-0008-0000-0200-00002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8" name="Text Box 12">
          <a:extLst>
            <a:ext uri="{FF2B5EF4-FFF2-40B4-BE49-F238E27FC236}">
              <a16:creationId xmlns:a16="http://schemas.microsoft.com/office/drawing/2014/main" xmlns="" id="{00000000-0008-0000-0200-00002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19" name="Text Box 10">
          <a:extLst>
            <a:ext uri="{FF2B5EF4-FFF2-40B4-BE49-F238E27FC236}">
              <a16:creationId xmlns:a16="http://schemas.microsoft.com/office/drawing/2014/main" xmlns="" id="{00000000-0008-0000-0200-00002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0" name="Text Box 11">
          <a:extLst>
            <a:ext uri="{FF2B5EF4-FFF2-40B4-BE49-F238E27FC236}">
              <a16:creationId xmlns:a16="http://schemas.microsoft.com/office/drawing/2014/main" xmlns="" id="{00000000-0008-0000-0200-00002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1" name="Text Box 12">
          <a:extLst>
            <a:ext uri="{FF2B5EF4-FFF2-40B4-BE49-F238E27FC236}">
              <a16:creationId xmlns:a16="http://schemas.microsoft.com/office/drawing/2014/main" xmlns="" id="{00000000-0008-0000-0200-00002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2" name="Text Box 10">
          <a:extLst>
            <a:ext uri="{FF2B5EF4-FFF2-40B4-BE49-F238E27FC236}">
              <a16:creationId xmlns:a16="http://schemas.microsoft.com/office/drawing/2014/main" xmlns="" id="{00000000-0008-0000-0200-00002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xmlns="" id="{00000000-0008-0000-0200-00002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4" name="Text Box 12">
          <a:extLst>
            <a:ext uri="{FF2B5EF4-FFF2-40B4-BE49-F238E27FC236}">
              <a16:creationId xmlns:a16="http://schemas.microsoft.com/office/drawing/2014/main" xmlns="" id="{00000000-0008-0000-0200-00002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5" name="Text Box 10">
          <a:extLst>
            <a:ext uri="{FF2B5EF4-FFF2-40B4-BE49-F238E27FC236}">
              <a16:creationId xmlns:a16="http://schemas.microsoft.com/office/drawing/2014/main" xmlns="" id="{00000000-0008-0000-0200-00002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6" name="Text Box 11">
          <a:extLst>
            <a:ext uri="{FF2B5EF4-FFF2-40B4-BE49-F238E27FC236}">
              <a16:creationId xmlns:a16="http://schemas.microsoft.com/office/drawing/2014/main" xmlns="" id="{00000000-0008-0000-0200-00002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7" name="Text Box 12">
          <a:extLst>
            <a:ext uri="{FF2B5EF4-FFF2-40B4-BE49-F238E27FC236}">
              <a16:creationId xmlns:a16="http://schemas.microsoft.com/office/drawing/2014/main" xmlns="" id="{00000000-0008-0000-0200-00002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8" name="Text Box 10">
          <a:extLst>
            <a:ext uri="{FF2B5EF4-FFF2-40B4-BE49-F238E27FC236}">
              <a16:creationId xmlns:a16="http://schemas.microsoft.com/office/drawing/2014/main" xmlns="" id="{00000000-0008-0000-0200-00003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29" name="Text Box 11">
          <a:extLst>
            <a:ext uri="{FF2B5EF4-FFF2-40B4-BE49-F238E27FC236}">
              <a16:creationId xmlns:a16="http://schemas.microsoft.com/office/drawing/2014/main" xmlns="" id="{00000000-0008-0000-0200-00003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xmlns="" id="{00000000-0008-0000-0200-00003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1" name="Text Box 10">
          <a:extLst>
            <a:ext uri="{FF2B5EF4-FFF2-40B4-BE49-F238E27FC236}">
              <a16:creationId xmlns:a16="http://schemas.microsoft.com/office/drawing/2014/main" xmlns="" id="{00000000-0008-0000-0200-00003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2" name="Text Box 11">
          <a:extLst>
            <a:ext uri="{FF2B5EF4-FFF2-40B4-BE49-F238E27FC236}">
              <a16:creationId xmlns:a16="http://schemas.microsoft.com/office/drawing/2014/main" xmlns="" id="{00000000-0008-0000-0200-00003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3" name="Text Box 12">
          <a:extLst>
            <a:ext uri="{FF2B5EF4-FFF2-40B4-BE49-F238E27FC236}">
              <a16:creationId xmlns:a16="http://schemas.microsoft.com/office/drawing/2014/main" xmlns="" id="{00000000-0008-0000-0200-00003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4" name="Text Box 10">
          <a:extLst>
            <a:ext uri="{FF2B5EF4-FFF2-40B4-BE49-F238E27FC236}">
              <a16:creationId xmlns:a16="http://schemas.microsoft.com/office/drawing/2014/main" xmlns="" id="{00000000-0008-0000-0200-00003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xmlns="" id="{00000000-0008-0000-0200-00003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6" name="Text Box 12">
          <a:extLst>
            <a:ext uri="{FF2B5EF4-FFF2-40B4-BE49-F238E27FC236}">
              <a16:creationId xmlns:a16="http://schemas.microsoft.com/office/drawing/2014/main" xmlns="" id="{00000000-0008-0000-0200-00003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7" name="Text Box 10">
          <a:extLst>
            <a:ext uri="{FF2B5EF4-FFF2-40B4-BE49-F238E27FC236}">
              <a16:creationId xmlns:a16="http://schemas.microsoft.com/office/drawing/2014/main" xmlns="" id="{00000000-0008-0000-0200-00003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8" name="Text Box 11">
          <a:extLst>
            <a:ext uri="{FF2B5EF4-FFF2-40B4-BE49-F238E27FC236}">
              <a16:creationId xmlns:a16="http://schemas.microsoft.com/office/drawing/2014/main" xmlns="" id="{00000000-0008-0000-0200-00003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39" name="Text Box 12">
          <a:extLst>
            <a:ext uri="{FF2B5EF4-FFF2-40B4-BE49-F238E27FC236}">
              <a16:creationId xmlns:a16="http://schemas.microsoft.com/office/drawing/2014/main" xmlns="" id="{00000000-0008-0000-0200-00003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0" name="Text Box 10">
          <a:extLst>
            <a:ext uri="{FF2B5EF4-FFF2-40B4-BE49-F238E27FC236}">
              <a16:creationId xmlns:a16="http://schemas.microsoft.com/office/drawing/2014/main" xmlns="" id="{00000000-0008-0000-0200-00003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xmlns="" id="{00000000-0008-0000-0200-00003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2" name="Text Box 12">
          <a:extLst>
            <a:ext uri="{FF2B5EF4-FFF2-40B4-BE49-F238E27FC236}">
              <a16:creationId xmlns:a16="http://schemas.microsoft.com/office/drawing/2014/main" xmlns="" id="{00000000-0008-0000-0200-00003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3" name="Text Box 10">
          <a:extLst>
            <a:ext uri="{FF2B5EF4-FFF2-40B4-BE49-F238E27FC236}">
              <a16:creationId xmlns:a16="http://schemas.microsoft.com/office/drawing/2014/main" xmlns="" id="{00000000-0008-0000-0200-00003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4" name="Text Box 11">
          <a:extLst>
            <a:ext uri="{FF2B5EF4-FFF2-40B4-BE49-F238E27FC236}">
              <a16:creationId xmlns:a16="http://schemas.microsoft.com/office/drawing/2014/main" xmlns="" id="{00000000-0008-0000-0200-00004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5" name="Text Box 12">
          <a:extLst>
            <a:ext uri="{FF2B5EF4-FFF2-40B4-BE49-F238E27FC236}">
              <a16:creationId xmlns:a16="http://schemas.microsoft.com/office/drawing/2014/main" xmlns="" id="{00000000-0008-0000-0200-00004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xmlns="" id="{00000000-0008-0000-0200-00004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xmlns="" id="{00000000-0008-0000-0200-00004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xmlns="" id="{00000000-0008-0000-0200-00004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49" name="Text Box 10">
          <a:extLst>
            <a:ext uri="{FF2B5EF4-FFF2-40B4-BE49-F238E27FC236}">
              <a16:creationId xmlns:a16="http://schemas.microsoft.com/office/drawing/2014/main" xmlns="" id="{00000000-0008-0000-0200-00004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0" name="Text Box 11">
          <a:extLst>
            <a:ext uri="{FF2B5EF4-FFF2-40B4-BE49-F238E27FC236}">
              <a16:creationId xmlns:a16="http://schemas.microsoft.com/office/drawing/2014/main" xmlns="" id="{00000000-0008-0000-0200-00004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1" name="Text Box 12">
          <a:extLst>
            <a:ext uri="{FF2B5EF4-FFF2-40B4-BE49-F238E27FC236}">
              <a16:creationId xmlns:a16="http://schemas.microsoft.com/office/drawing/2014/main" xmlns="" id="{00000000-0008-0000-0200-00004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2" name="Text Box 10">
          <a:extLst>
            <a:ext uri="{FF2B5EF4-FFF2-40B4-BE49-F238E27FC236}">
              <a16:creationId xmlns:a16="http://schemas.microsoft.com/office/drawing/2014/main" xmlns="" id="{00000000-0008-0000-0200-00004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3" name="Text Box 11">
          <a:extLst>
            <a:ext uri="{FF2B5EF4-FFF2-40B4-BE49-F238E27FC236}">
              <a16:creationId xmlns:a16="http://schemas.microsoft.com/office/drawing/2014/main" xmlns="" id="{00000000-0008-0000-0200-00004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4" name="Text Box 12">
          <a:extLst>
            <a:ext uri="{FF2B5EF4-FFF2-40B4-BE49-F238E27FC236}">
              <a16:creationId xmlns:a16="http://schemas.microsoft.com/office/drawing/2014/main" xmlns="" id="{00000000-0008-0000-0200-00004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5" name="Text Box 10">
          <a:extLst>
            <a:ext uri="{FF2B5EF4-FFF2-40B4-BE49-F238E27FC236}">
              <a16:creationId xmlns:a16="http://schemas.microsoft.com/office/drawing/2014/main" xmlns="" id="{00000000-0008-0000-0200-00004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6" name="Text Box 11">
          <a:extLst>
            <a:ext uri="{FF2B5EF4-FFF2-40B4-BE49-F238E27FC236}">
              <a16:creationId xmlns:a16="http://schemas.microsoft.com/office/drawing/2014/main" xmlns="" id="{00000000-0008-0000-0200-00004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xmlns="" id="{00000000-0008-0000-0200-00004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8" name="Text Box 10">
          <a:extLst>
            <a:ext uri="{FF2B5EF4-FFF2-40B4-BE49-F238E27FC236}">
              <a16:creationId xmlns:a16="http://schemas.microsoft.com/office/drawing/2014/main" xmlns="" id="{00000000-0008-0000-0200-00004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59" name="Text Box 11">
          <a:extLst>
            <a:ext uri="{FF2B5EF4-FFF2-40B4-BE49-F238E27FC236}">
              <a16:creationId xmlns:a16="http://schemas.microsoft.com/office/drawing/2014/main" xmlns="" id="{00000000-0008-0000-0200-00004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0" name="Text Box 12">
          <a:extLst>
            <a:ext uri="{FF2B5EF4-FFF2-40B4-BE49-F238E27FC236}">
              <a16:creationId xmlns:a16="http://schemas.microsoft.com/office/drawing/2014/main" xmlns="" id="{00000000-0008-0000-0200-00005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1" name="Text Box 10">
          <a:extLst>
            <a:ext uri="{FF2B5EF4-FFF2-40B4-BE49-F238E27FC236}">
              <a16:creationId xmlns:a16="http://schemas.microsoft.com/office/drawing/2014/main" xmlns="" id="{00000000-0008-0000-0200-00005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2" name="Text Box 11">
          <a:extLst>
            <a:ext uri="{FF2B5EF4-FFF2-40B4-BE49-F238E27FC236}">
              <a16:creationId xmlns:a16="http://schemas.microsoft.com/office/drawing/2014/main" xmlns="" id="{00000000-0008-0000-0200-00005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3" name="Text Box 12">
          <a:extLst>
            <a:ext uri="{FF2B5EF4-FFF2-40B4-BE49-F238E27FC236}">
              <a16:creationId xmlns:a16="http://schemas.microsoft.com/office/drawing/2014/main" xmlns="" id="{00000000-0008-0000-0200-00005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4" name="Text Box 10">
          <a:extLst>
            <a:ext uri="{FF2B5EF4-FFF2-40B4-BE49-F238E27FC236}">
              <a16:creationId xmlns:a16="http://schemas.microsoft.com/office/drawing/2014/main" xmlns="" id="{00000000-0008-0000-0200-00005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5" name="Text Box 11">
          <a:extLst>
            <a:ext uri="{FF2B5EF4-FFF2-40B4-BE49-F238E27FC236}">
              <a16:creationId xmlns:a16="http://schemas.microsoft.com/office/drawing/2014/main" xmlns="" id="{00000000-0008-0000-0200-00005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6" name="Text Box 12">
          <a:extLst>
            <a:ext uri="{FF2B5EF4-FFF2-40B4-BE49-F238E27FC236}">
              <a16:creationId xmlns:a16="http://schemas.microsoft.com/office/drawing/2014/main" xmlns="" id="{00000000-0008-0000-0200-00005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7" name="Text Box 10">
          <a:extLst>
            <a:ext uri="{FF2B5EF4-FFF2-40B4-BE49-F238E27FC236}">
              <a16:creationId xmlns:a16="http://schemas.microsoft.com/office/drawing/2014/main" xmlns="" id="{00000000-0008-0000-0200-00005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8" name="Text Box 11">
          <a:extLst>
            <a:ext uri="{FF2B5EF4-FFF2-40B4-BE49-F238E27FC236}">
              <a16:creationId xmlns:a16="http://schemas.microsoft.com/office/drawing/2014/main" xmlns="" id="{00000000-0008-0000-0200-00005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69" name="Text Box 12">
          <a:extLst>
            <a:ext uri="{FF2B5EF4-FFF2-40B4-BE49-F238E27FC236}">
              <a16:creationId xmlns:a16="http://schemas.microsoft.com/office/drawing/2014/main" xmlns="" id="{00000000-0008-0000-0200-00005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0" name="Text Box 10">
          <a:extLst>
            <a:ext uri="{FF2B5EF4-FFF2-40B4-BE49-F238E27FC236}">
              <a16:creationId xmlns:a16="http://schemas.microsoft.com/office/drawing/2014/main" xmlns="" id="{00000000-0008-0000-0200-00005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1" name="Text Box 11">
          <a:extLst>
            <a:ext uri="{FF2B5EF4-FFF2-40B4-BE49-F238E27FC236}">
              <a16:creationId xmlns:a16="http://schemas.microsoft.com/office/drawing/2014/main" xmlns="" id="{00000000-0008-0000-0200-00005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2" name="Text Box 12">
          <a:extLst>
            <a:ext uri="{FF2B5EF4-FFF2-40B4-BE49-F238E27FC236}">
              <a16:creationId xmlns:a16="http://schemas.microsoft.com/office/drawing/2014/main" xmlns="" id="{00000000-0008-0000-0200-00005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3" name="Text Box 10">
          <a:extLst>
            <a:ext uri="{FF2B5EF4-FFF2-40B4-BE49-F238E27FC236}">
              <a16:creationId xmlns:a16="http://schemas.microsoft.com/office/drawing/2014/main" xmlns="" id="{00000000-0008-0000-0200-00005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4" name="Text Box 11">
          <a:extLst>
            <a:ext uri="{FF2B5EF4-FFF2-40B4-BE49-F238E27FC236}">
              <a16:creationId xmlns:a16="http://schemas.microsoft.com/office/drawing/2014/main" xmlns="" id="{00000000-0008-0000-0200-00005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xmlns="" id="{00000000-0008-0000-0200-00005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6" name="Text Box 10">
          <a:extLst>
            <a:ext uri="{FF2B5EF4-FFF2-40B4-BE49-F238E27FC236}">
              <a16:creationId xmlns:a16="http://schemas.microsoft.com/office/drawing/2014/main" xmlns="" id="{00000000-0008-0000-0200-00006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7" name="Text Box 11">
          <a:extLst>
            <a:ext uri="{FF2B5EF4-FFF2-40B4-BE49-F238E27FC236}">
              <a16:creationId xmlns:a16="http://schemas.microsoft.com/office/drawing/2014/main" xmlns="" id="{00000000-0008-0000-0200-00006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8" name="Text Box 12">
          <a:extLst>
            <a:ext uri="{FF2B5EF4-FFF2-40B4-BE49-F238E27FC236}">
              <a16:creationId xmlns:a16="http://schemas.microsoft.com/office/drawing/2014/main" xmlns="" id="{00000000-0008-0000-0200-000062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79" name="Text Box 10">
          <a:extLst>
            <a:ext uri="{FF2B5EF4-FFF2-40B4-BE49-F238E27FC236}">
              <a16:creationId xmlns:a16="http://schemas.microsoft.com/office/drawing/2014/main" xmlns="" id="{00000000-0008-0000-0200-000063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0" name="Text Box 11">
          <a:extLst>
            <a:ext uri="{FF2B5EF4-FFF2-40B4-BE49-F238E27FC236}">
              <a16:creationId xmlns:a16="http://schemas.microsoft.com/office/drawing/2014/main" xmlns="" id="{00000000-0008-0000-0200-000064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1" name="Text Box 12">
          <a:extLst>
            <a:ext uri="{FF2B5EF4-FFF2-40B4-BE49-F238E27FC236}">
              <a16:creationId xmlns:a16="http://schemas.microsoft.com/office/drawing/2014/main" xmlns="" id="{00000000-0008-0000-0200-000065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2" name="Text Box 10">
          <a:extLst>
            <a:ext uri="{FF2B5EF4-FFF2-40B4-BE49-F238E27FC236}">
              <a16:creationId xmlns:a16="http://schemas.microsoft.com/office/drawing/2014/main" xmlns="" id="{00000000-0008-0000-0200-000066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3" name="Text Box 11">
          <a:extLst>
            <a:ext uri="{FF2B5EF4-FFF2-40B4-BE49-F238E27FC236}">
              <a16:creationId xmlns:a16="http://schemas.microsoft.com/office/drawing/2014/main" xmlns="" id="{00000000-0008-0000-0200-000067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xmlns="" id="{00000000-0008-0000-0200-000068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5" name="Text Box 10">
          <a:extLst>
            <a:ext uri="{FF2B5EF4-FFF2-40B4-BE49-F238E27FC236}">
              <a16:creationId xmlns:a16="http://schemas.microsoft.com/office/drawing/2014/main" xmlns="" id="{00000000-0008-0000-0200-000069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6" name="Text Box 11">
          <a:extLst>
            <a:ext uri="{FF2B5EF4-FFF2-40B4-BE49-F238E27FC236}">
              <a16:creationId xmlns:a16="http://schemas.microsoft.com/office/drawing/2014/main" xmlns="" id="{00000000-0008-0000-0200-00006A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7" name="Text Box 12">
          <a:extLst>
            <a:ext uri="{FF2B5EF4-FFF2-40B4-BE49-F238E27FC236}">
              <a16:creationId xmlns:a16="http://schemas.microsoft.com/office/drawing/2014/main" xmlns="" id="{00000000-0008-0000-0200-00006B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8" name="Text Box 10">
          <a:extLst>
            <a:ext uri="{FF2B5EF4-FFF2-40B4-BE49-F238E27FC236}">
              <a16:creationId xmlns:a16="http://schemas.microsoft.com/office/drawing/2014/main" xmlns="" id="{00000000-0008-0000-0200-00006C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89" name="Text Box 11">
          <a:extLst>
            <a:ext uri="{FF2B5EF4-FFF2-40B4-BE49-F238E27FC236}">
              <a16:creationId xmlns:a16="http://schemas.microsoft.com/office/drawing/2014/main" xmlns="" id="{00000000-0008-0000-0200-00006D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90" name="Text Box 12">
          <a:extLst>
            <a:ext uri="{FF2B5EF4-FFF2-40B4-BE49-F238E27FC236}">
              <a16:creationId xmlns:a16="http://schemas.microsoft.com/office/drawing/2014/main" xmlns="" id="{00000000-0008-0000-0200-00006E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91" name="Text Box 10">
          <a:extLst>
            <a:ext uri="{FF2B5EF4-FFF2-40B4-BE49-F238E27FC236}">
              <a16:creationId xmlns:a16="http://schemas.microsoft.com/office/drawing/2014/main" xmlns="" id="{00000000-0008-0000-0200-00006F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92" name="Text Box 11">
          <a:extLst>
            <a:ext uri="{FF2B5EF4-FFF2-40B4-BE49-F238E27FC236}">
              <a16:creationId xmlns:a16="http://schemas.microsoft.com/office/drawing/2014/main" xmlns="" id="{00000000-0008-0000-0200-000070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32</xdr:row>
      <xdr:rowOff>0</xdr:rowOff>
    </xdr:from>
    <xdr:to>
      <xdr:col>2</xdr:col>
      <xdr:colOff>104775</xdr:colOff>
      <xdr:row>33</xdr:row>
      <xdr:rowOff>38100</xdr:rowOff>
    </xdr:to>
    <xdr:sp macro="" textlink="">
      <xdr:nvSpPr>
        <xdr:cNvPr id="1393" name="Text Box 12">
          <a:extLst>
            <a:ext uri="{FF2B5EF4-FFF2-40B4-BE49-F238E27FC236}">
              <a16:creationId xmlns:a16="http://schemas.microsoft.com/office/drawing/2014/main" xmlns="" id="{00000000-0008-0000-0200-000071050000}"/>
            </a:ext>
          </a:extLst>
        </xdr:cNvPr>
        <xdr:cNvSpPr txBox="1">
          <a:spLocks noChangeArrowheads="1"/>
        </xdr:cNvSpPr>
      </xdr:nvSpPr>
      <xdr:spPr bwMode="auto">
        <a:xfrm>
          <a:off x="3162300" y="44186475"/>
          <a:ext cx="952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BreakPreview" topLeftCell="A27" zoomScale="55" zoomScaleNormal="70" zoomScaleSheetLayoutView="55" workbookViewId="0">
      <selection activeCell="B31" sqref="B31"/>
    </sheetView>
  </sheetViews>
  <sheetFormatPr defaultColWidth="8.85546875" defaultRowHeight="15.75"/>
  <cols>
    <col min="1" max="1" width="9.140625" style="38"/>
    <col min="2" max="2" width="38.140625" style="38" customWidth="1"/>
    <col min="3" max="4" width="11.85546875" style="38" customWidth="1"/>
    <col min="5" max="5" width="9.140625" style="39"/>
    <col min="6" max="7" width="13.140625" style="38" customWidth="1"/>
    <col min="8" max="9" width="11.85546875" style="38" customWidth="1"/>
    <col min="10" max="11" width="11.28515625" style="38" customWidth="1"/>
    <col min="12" max="13" width="10.85546875" style="38" customWidth="1"/>
    <col min="14" max="15" width="9.28515625" style="53" customWidth="1"/>
    <col min="16" max="16" width="10.7109375" style="53" customWidth="1"/>
    <col min="17" max="17" width="10" style="53" customWidth="1"/>
    <col min="18" max="18" width="11.28515625" style="53" customWidth="1"/>
    <col min="19" max="19" width="9.28515625" style="53" customWidth="1"/>
    <col min="20" max="20" width="11" style="53" customWidth="1"/>
    <col min="21" max="21" width="9.140625" style="53" customWidth="1"/>
    <col min="22" max="22" width="12.85546875" style="38" customWidth="1"/>
    <col min="23" max="24" width="9.140625" style="38"/>
    <col min="25" max="26" width="11.140625" style="38" bestFit="1" customWidth="1"/>
    <col min="27" max="254" width="9.140625" style="38"/>
    <col min="255" max="255" width="38.140625" style="38" customWidth="1"/>
    <col min="256" max="257" width="11.85546875" style="38" customWidth="1"/>
    <col min="258" max="258" width="9.140625" style="38"/>
    <col min="259" max="259" width="13.140625" style="38" customWidth="1"/>
    <col min="260" max="260" width="11.85546875" style="38" customWidth="1"/>
    <col min="261" max="261" width="11.28515625" style="38" customWidth="1"/>
    <col min="262" max="262" width="10.140625" style="38" customWidth="1"/>
    <col min="263" max="263" width="10.85546875" style="38" customWidth="1"/>
    <col min="264" max="265" width="0" style="38" hidden="1" customWidth="1"/>
    <col min="266" max="269" width="10.85546875" style="38" customWidth="1"/>
    <col min="270" max="270" width="11.28515625" style="38" customWidth="1"/>
    <col min="271" max="271" width="12" style="38" customWidth="1"/>
    <col min="272" max="272" width="11.85546875" style="38" customWidth="1"/>
    <col min="273" max="273" width="9.85546875" style="38" customWidth="1"/>
    <col min="274" max="274" width="11.28515625" style="38" customWidth="1"/>
    <col min="275" max="275" width="11" style="38" customWidth="1"/>
    <col min="276" max="276" width="11.7109375" style="38" customWidth="1"/>
    <col min="277" max="277" width="10.140625" style="38" customWidth="1"/>
    <col min="278" max="278" width="12.85546875" style="38" customWidth="1"/>
    <col min="279" max="510" width="9.140625" style="38"/>
    <col min="511" max="511" width="38.140625" style="38" customWidth="1"/>
    <col min="512" max="513" width="11.85546875" style="38" customWidth="1"/>
    <col min="514" max="514" width="9.140625" style="38"/>
    <col min="515" max="515" width="13.140625" style="38" customWidth="1"/>
    <col min="516" max="516" width="11.85546875" style="38" customWidth="1"/>
    <col min="517" max="517" width="11.28515625" style="38" customWidth="1"/>
    <col min="518" max="518" width="10.140625" style="38" customWidth="1"/>
    <col min="519" max="519" width="10.85546875" style="38" customWidth="1"/>
    <col min="520" max="521" width="0" style="38" hidden="1" customWidth="1"/>
    <col min="522" max="525" width="10.85546875" style="38" customWidth="1"/>
    <col min="526" max="526" width="11.28515625" style="38" customWidth="1"/>
    <col min="527" max="527" width="12" style="38" customWidth="1"/>
    <col min="528" max="528" width="11.85546875" style="38" customWidth="1"/>
    <col min="529" max="529" width="9.85546875" style="38" customWidth="1"/>
    <col min="530" max="530" width="11.28515625" style="38" customWidth="1"/>
    <col min="531" max="531" width="11" style="38" customWidth="1"/>
    <col min="532" max="532" width="11.7109375" style="38" customWidth="1"/>
    <col min="533" max="533" width="10.140625" style="38" customWidth="1"/>
    <col min="534" max="534" width="12.85546875" style="38" customWidth="1"/>
    <col min="535" max="766" width="9.140625" style="38"/>
    <col min="767" max="767" width="38.140625" style="38" customWidth="1"/>
    <col min="768" max="769" width="11.85546875" style="38" customWidth="1"/>
    <col min="770" max="770" width="9.140625" style="38"/>
    <col min="771" max="771" width="13.140625" style="38" customWidth="1"/>
    <col min="772" max="772" width="11.85546875" style="38" customWidth="1"/>
    <col min="773" max="773" width="11.28515625" style="38" customWidth="1"/>
    <col min="774" max="774" width="10.140625" style="38" customWidth="1"/>
    <col min="775" max="775" width="10.85546875" style="38" customWidth="1"/>
    <col min="776" max="777" width="0" style="38" hidden="1" customWidth="1"/>
    <col min="778" max="781" width="10.85546875" style="38" customWidth="1"/>
    <col min="782" max="782" width="11.28515625" style="38" customWidth="1"/>
    <col min="783" max="783" width="12" style="38" customWidth="1"/>
    <col min="784" max="784" width="11.85546875" style="38" customWidth="1"/>
    <col min="785" max="785" width="9.85546875" style="38" customWidth="1"/>
    <col min="786" max="786" width="11.28515625" style="38" customWidth="1"/>
    <col min="787" max="787" width="11" style="38" customWidth="1"/>
    <col min="788" max="788" width="11.7109375" style="38" customWidth="1"/>
    <col min="789" max="789" width="10.140625" style="38" customWidth="1"/>
    <col min="790" max="790" width="12.85546875" style="38" customWidth="1"/>
    <col min="791" max="1022" width="9.140625" style="38"/>
    <col min="1023" max="1023" width="38.140625" style="38" customWidth="1"/>
    <col min="1024" max="1025" width="11.85546875" style="38" customWidth="1"/>
    <col min="1026" max="1026" width="9.140625" style="38"/>
    <col min="1027" max="1027" width="13.140625" style="38" customWidth="1"/>
    <col min="1028" max="1028" width="11.85546875" style="38" customWidth="1"/>
    <col min="1029" max="1029" width="11.28515625" style="38" customWidth="1"/>
    <col min="1030" max="1030" width="10.140625" style="38" customWidth="1"/>
    <col min="1031" max="1031" width="10.85546875" style="38" customWidth="1"/>
    <col min="1032" max="1033" width="0" style="38" hidden="1" customWidth="1"/>
    <col min="1034" max="1037" width="10.85546875" style="38" customWidth="1"/>
    <col min="1038" max="1038" width="11.28515625" style="38" customWidth="1"/>
    <col min="1039" max="1039" width="12" style="38" customWidth="1"/>
    <col min="1040" max="1040" width="11.85546875" style="38" customWidth="1"/>
    <col min="1041" max="1041" width="9.85546875" style="38" customWidth="1"/>
    <col min="1042" max="1042" width="11.28515625" style="38" customWidth="1"/>
    <col min="1043" max="1043" width="11" style="38" customWidth="1"/>
    <col min="1044" max="1044" width="11.7109375" style="38" customWidth="1"/>
    <col min="1045" max="1045" width="10.140625" style="38" customWidth="1"/>
    <col min="1046" max="1046" width="12.85546875" style="38" customWidth="1"/>
    <col min="1047" max="1278" width="9.140625" style="38"/>
    <col min="1279" max="1279" width="38.140625" style="38" customWidth="1"/>
    <col min="1280" max="1281" width="11.85546875" style="38" customWidth="1"/>
    <col min="1282" max="1282" width="9.140625" style="38"/>
    <col min="1283" max="1283" width="13.140625" style="38" customWidth="1"/>
    <col min="1284" max="1284" width="11.85546875" style="38" customWidth="1"/>
    <col min="1285" max="1285" width="11.28515625" style="38" customWidth="1"/>
    <col min="1286" max="1286" width="10.140625" style="38" customWidth="1"/>
    <col min="1287" max="1287" width="10.85546875" style="38" customWidth="1"/>
    <col min="1288" max="1289" width="0" style="38" hidden="1" customWidth="1"/>
    <col min="1290" max="1293" width="10.85546875" style="38" customWidth="1"/>
    <col min="1294" max="1294" width="11.28515625" style="38" customWidth="1"/>
    <col min="1295" max="1295" width="12" style="38" customWidth="1"/>
    <col min="1296" max="1296" width="11.85546875" style="38" customWidth="1"/>
    <col min="1297" max="1297" width="9.85546875" style="38" customWidth="1"/>
    <col min="1298" max="1298" width="11.28515625" style="38" customWidth="1"/>
    <col min="1299" max="1299" width="11" style="38" customWidth="1"/>
    <col min="1300" max="1300" width="11.7109375" style="38" customWidth="1"/>
    <col min="1301" max="1301" width="10.140625" style="38" customWidth="1"/>
    <col min="1302" max="1302" width="12.85546875" style="38" customWidth="1"/>
    <col min="1303" max="1534" width="9.140625" style="38"/>
    <col min="1535" max="1535" width="38.140625" style="38" customWidth="1"/>
    <col min="1536" max="1537" width="11.85546875" style="38" customWidth="1"/>
    <col min="1538" max="1538" width="9.140625" style="38"/>
    <col min="1539" max="1539" width="13.140625" style="38" customWidth="1"/>
    <col min="1540" max="1540" width="11.85546875" style="38" customWidth="1"/>
    <col min="1541" max="1541" width="11.28515625" style="38" customWidth="1"/>
    <col min="1542" max="1542" width="10.140625" style="38" customWidth="1"/>
    <col min="1543" max="1543" width="10.85546875" style="38" customWidth="1"/>
    <col min="1544" max="1545" width="0" style="38" hidden="1" customWidth="1"/>
    <col min="1546" max="1549" width="10.85546875" style="38" customWidth="1"/>
    <col min="1550" max="1550" width="11.28515625" style="38" customWidth="1"/>
    <col min="1551" max="1551" width="12" style="38" customWidth="1"/>
    <col min="1552" max="1552" width="11.85546875" style="38" customWidth="1"/>
    <col min="1553" max="1553" width="9.85546875" style="38" customWidth="1"/>
    <col min="1554" max="1554" width="11.28515625" style="38" customWidth="1"/>
    <col min="1555" max="1555" width="11" style="38" customWidth="1"/>
    <col min="1556" max="1556" width="11.7109375" style="38" customWidth="1"/>
    <col min="1557" max="1557" width="10.140625" style="38" customWidth="1"/>
    <col min="1558" max="1558" width="12.85546875" style="38" customWidth="1"/>
    <col min="1559" max="1790" width="9.140625" style="38"/>
    <col min="1791" max="1791" width="38.140625" style="38" customWidth="1"/>
    <col min="1792" max="1793" width="11.85546875" style="38" customWidth="1"/>
    <col min="1794" max="1794" width="9.140625" style="38"/>
    <col min="1795" max="1795" width="13.140625" style="38" customWidth="1"/>
    <col min="1796" max="1796" width="11.85546875" style="38" customWidth="1"/>
    <col min="1797" max="1797" width="11.28515625" style="38" customWidth="1"/>
    <col min="1798" max="1798" width="10.140625" style="38" customWidth="1"/>
    <col min="1799" max="1799" width="10.85546875" style="38" customWidth="1"/>
    <col min="1800" max="1801" width="0" style="38" hidden="1" customWidth="1"/>
    <col min="1802" max="1805" width="10.85546875" style="38" customWidth="1"/>
    <col min="1806" max="1806" width="11.28515625" style="38" customWidth="1"/>
    <col min="1807" max="1807" width="12" style="38" customWidth="1"/>
    <col min="1808" max="1808" width="11.85546875" style="38" customWidth="1"/>
    <col min="1809" max="1809" width="9.85546875" style="38" customWidth="1"/>
    <col min="1810" max="1810" width="11.28515625" style="38" customWidth="1"/>
    <col min="1811" max="1811" width="11" style="38" customWidth="1"/>
    <col min="1812" max="1812" width="11.7109375" style="38" customWidth="1"/>
    <col min="1813" max="1813" width="10.140625" style="38" customWidth="1"/>
    <col min="1814" max="1814" width="12.85546875" style="38" customWidth="1"/>
    <col min="1815" max="2046" width="9.140625" style="38"/>
    <col min="2047" max="2047" width="38.140625" style="38" customWidth="1"/>
    <col min="2048" max="2049" width="11.85546875" style="38" customWidth="1"/>
    <col min="2050" max="2050" width="9.140625" style="38"/>
    <col min="2051" max="2051" width="13.140625" style="38" customWidth="1"/>
    <col min="2052" max="2052" width="11.85546875" style="38" customWidth="1"/>
    <col min="2053" max="2053" width="11.28515625" style="38" customWidth="1"/>
    <col min="2054" max="2054" width="10.140625" style="38" customWidth="1"/>
    <col min="2055" max="2055" width="10.85546875" style="38" customWidth="1"/>
    <col min="2056" max="2057" width="0" style="38" hidden="1" customWidth="1"/>
    <col min="2058" max="2061" width="10.85546875" style="38" customWidth="1"/>
    <col min="2062" max="2062" width="11.28515625" style="38" customWidth="1"/>
    <col min="2063" max="2063" width="12" style="38" customWidth="1"/>
    <col min="2064" max="2064" width="11.85546875" style="38" customWidth="1"/>
    <col min="2065" max="2065" width="9.85546875" style="38" customWidth="1"/>
    <col min="2066" max="2066" width="11.28515625" style="38" customWidth="1"/>
    <col min="2067" max="2067" width="11" style="38" customWidth="1"/>
    <col min="2068" max="2068" width="11.7109375" style="38" customWidth="1"/>
    <col min="2069" max="2069" width="10.140625" style="38" customWidth="1"/>
    <col min="2070" max="2070" width="12.85546875" style="38" customWidth="1"/>
    <col min="2071" max="2302" width="9.140625" style="38"/>
    <col min="2303" max="2303" width="38.140625" style="38" customWidth="1"/>
    <col min="2304" max="2305" width="11.85546875" style="38" customWidth="1"/>
    <col min="2306" max="2306" width="9.140625" style="38"/>
    <col min="2307" max="2307" width="13.140625" style="38" customWidth="1"/>
    <col min="2308" max="2308" width="11.85546875" style="38" customWidth="1"/>
    <col min="2309" max="2309" width="11.28515625" style="38" customWidth="1"/>
    <col min="2310" max="2310" width="10.140625" style="38" customWidth="1"/>
    <col min="2311" max="2311" width="10.85546875" style="38" customWidth="1"/>
    <col min="2312" max="2313" width="0" style="38" hidden="1" customWidth="1"/>
    <col min="2314" max="2317" width="10.85546875" style="38" customWidth="1"/>
    <col min="2318" max="2318" width="11.28515625" style="38" customWidth="1"/>
    <col min="2319" max="2319" width="12" style="38" customWidth="1"/>
    <col min="2320" max="2320" width="11.85546875" style="38" customWidth="1"/>
    <col min="2321" max="2321" width="9.85546875" style="38" customWidth="1"/>
    <col min="2322" max="2322" width="11.28515625" style="38" customWidth="1"/>
    <col min="2323" max="2323" width="11" style="38" customWidth="1"/>
    <col min="2324" max="2324" width="11.7109375" style="38" customWidth="1"/>
    <col min="2325" max="2325" width="10.140625" style="38" customWidth="1"/>
    <col min="2326" max="2326" width="12.85546875" style="38" customWidth="1"/>
    <col min="2327" max="2558" width="9.140625" style="38"/>
    <col min="2559" max="2559" width="38.140625" style="38" customWidth="1"/>
    <col min="2560" max="2561" width="11.85546875" style="38" customWidth="1"/>
    <col min="2562" max="2562" width="9.140625" style="38"/>
    <col min="2563" max="2563" width="13.140625" style="38" customWidth="1"/>
    <col min="2564" max="2564" width="11.85546875" style="38" customWidth="1"/>
    <col min="2565" max="2565" width="11.28515625" style="38" customWidth="1"/>
    <col min="2566" max="2566" width="10.140625" style="38" customWidth="1"/>
    <col min="2567" max="2567" width="10.85546875" style="38" customWidth="1"/>
    <col min="2568" max="2569" width="0" style="38" hidden="1" customWidth="1"/>
    <col min="2570" max="2573" width="10.85546875" style="38" customWidth="1"/>
    <col min="2574" max="2574" width="11.28515625" style="38" customWidth="1"/>
    <col min="2575" max="2575" width="12" style="38" customWidth="1"/>
    <col min="2576" max="2576" width="11.85546875" style="38" customWidth="1"/>
    <col min="2577" max="2577" width="9.85546875" style="38" customWidth="1"/>
    <col min="2578" max="2578" width="11.28515625" style="38" customWidth="1"/>
    <col min="2579" max="2579" width="11" style="38" customWidth="1"/>
    <col min="2580" max="2580" width="11.7109375" style="38" customWidth="1"/>
    <col min="2581" max="2581" width="10.140625" style="38" customWidth="1"/>
    <col min="2582" max="2582" width="12.85546875" style="38" customWidth="1"/>
    <col min="2583" max="2814" width="9.140625" style="38"/>
    <col min="2815" max="2815" width="38.140625" style="38" customWidth="1"/>
    <col min="2816" max="2817" width="11.85546875" style="38" customWidth="1"/>
    <col min="2818" max="2818" width="9.140625" style="38"/>
    <col min="2819" max="2819" width="13.140625" style="38" customWidth="1"/>
    <col min="2820" max="2820" width="11.85546875" style="38" customWidth="1"/>
    <col min="2821" max="2821" width="11.28515625" style="38" customWidth="1"/>
    <col min="2822" max="2822" width="10.140625" style="38" customWidth="1"/>
    <col min="2823" max="2823" width="10.85546875" style="38" customWidth="1"/>
    <col min="2824" max="2825" width="0" style="38" hidden="1" customWidth="1"/>
    <col min="2826" max="2829" width="10.85546875" style="38" customWidth="1"/>
    <col min="2830" max="2830" width="11.28515625" style="38" customWidth="1"/>
    <col min="2831" max="2831" width="12" style="38" customWidth="1"/>
    <col min="2832" max="2832" width="11.85546875" style="38" customWidth="1"/>
    <col min="2833" max="2833" width="9.85546875" style="38" customWidth="1"/>
    <col min="2834" max="2834" width="11.28515625" style="38" customWidth="1"/>
    <col min="2835" max="2835" width="11" style="38" customWidth="1"/>
    <col min="2836" max="2836" width="11.7109375" style="38" customWidth="1"/>
    <col min="2837" max="2837" width="10.140625" style="38" customWidth="1"/>
    <col min="2838" max="2838" width="12.85546875" style="38" customWidth="1"/>
    <col min="2839" max="3070" width="9.140625" style="38"/>
    <col min="3071" max="3071" width="38.140625" style="38" customWidth="1"/>
    <col min="3072" max="3073" width="11.85546875" style="38" customWidth="1"/>
    <col min="3074" max="3074" width="9.140625" style="38"/>
    <col min="3075" max="3075" width="13.140625" style="38" customWidth="1"/>
    <col min="3076" max="3076" width="11.85546875" style="38" customWidth="1"/>
    <col min="3077" max="3077" width="11.28515625" style="38" customWidth="1"/>
    <col min="3078" max="3078" width="10.140625" style="38" customWidth="1"/>
    <col min="3079" max="3079" width="10.85546875" style="38" customWidth="1"/>
    <col min="3080" max="3081" width="0" style="38" hidden="1" customWidth="1"/>
    <col min="3082" max="3085" width="10.85546875" style="38" customWidth="1"/>
    <col min="3086" max="3086" width="11.28515625" style="38" customWidth="1"/>
    <col min="3087" max="3087" width="12" style="38" customWidth="1"/>
    <col min="3088" max="3088" width="11.85546875" style="38" customWidth="1"/>
    <col min="3089" max="3089" width="9.85546875" style="38" customWidth="1"/>
    <col min="3090" max="3090" width="11.28515625" style="38" customWidth="1"/>
    <col min="3091" max="3091" width="11" style="38" customWidth="1"/>
    <col min="3092" max="3092" width="11.7109375" style="38" customWidth="1"/>
    <col min="3093" max="3093" width="10.140625" style="38" customWidth="1"/>
    <col min="3094" max="3094" width="12.85546875" style="38" customWidth="1"/>
    <col min="3095" max="3326" width="9.140625" style="38"/>
    <col min="3327" max="3327" width="38.140625" style="38" customWidth="1"/>
    <col min="3328" max="3329" width="11.85546875" style="38" customWidth="1"/>
    <col min="3330" max="3330" width="9.140625" style="38"/>
    <col min="3331" max="3331" width="13.140625" style="38" customWidth="1"/>
    <col min="3332" max="3332" width="11.85546875" style="38" customWidth="1"/>
    <col min="3333" max="3333" width="11.28515625" style="38" customWidth="1"/>
    <col min="3334" max="3334" width="10.140625" style="38" customWidth="1"/>
    <col min="3335" max="3335" width="10.85546875" style="38" customWidth="1"/>
    <col min="3336" max="3337" width="0" style="38" hidden="1" customWidth="1"/>
    <col min="3338" max="3341" width="10.85546875" style="38" customWidth="1"/>
    <col min="3342" max="3342" width="11.28515625" style="38" customWidth="1"/>
    <col min="3343" max="3343" width="12" style="38" customWidth="1"/>
    <col min="3344" max="3344" width="11.85546875" style="38" customWidth="1"/>
    <col min="3345" max="3345" width="9.85546875" style="38" customWidth="1"/>
    <col min="3346" max="3346" width="11.28515625" style="38" customWidth="1"/>
    <col min="3347" max="3347" width="11" style="38" customWidth="1"/>
    <col min="3348" max="3348" width="11.7109375" style="38" customWidth="1"/>
    <col min="3349" max="3349" width="10.140625" style="38" customWidth="1"/>
    <col min="3350" max="3350" width="12.85546875" style="38" customWidth="1"/>
    <col min="3351" max="3582" width="9.140625" style="38"/>
    <col min="3583" max="3583" width="38.140625" style="38" customWidth="1"/>
    <col min="3584" max="3585" width="11.85546875" style="38" customWidth="1"/>
    <col min="3586" max="3586" width="9.140625" style="38"/>
    <col min="3587" max="3587" width="13.140625" style="38" customWidth="1"/>
    <col min="3588" max="3588" width="11.85546875" style="38" customWidth="1"/>
    <col min="3589" max="3589" width="11.28515625" style="38" customWidth="1"/>
    <col min="3590" max="3590" width="10.140625" style="38" customWidth="1"/>
    <col min="3591" max="3591" width="10.85546875" style="38" customWidth="1"/>
    <col min="3592" max="3593" width="0" style="38" hidden="1" customWidth="1"/>
    <col min="3594" max="3597" width="10.85546875" style="38" customWidth="1"/>
    <col min="3598" max="3598" width="11.28515625" style="38" customWidth="1"/>
    <col min="3599" max="3599" width="12" style="38" customWidth="1"/>
    <col min="3600" max="3600" width="11.85546875" style="38" customWidth="1"/>
    <col min="3601" max="3601" width="9.85546875" style="38" customWidth="1"/>
    <col min="3602" max="3602" width="11.28515625" style="38" customWidth="1"/>
    <col min="3603" max="3603" width="11" style="38" customWidth="1"/>
    <col min="3604" max="3604" width="11.7109375" style="38" customWidth="1"/>
    <col min="3605" max="3605" width="10.140625" style="38" customWidth="1"/>
    <col min="3606" max="3606" width="12.85546875" style="38" customWidth="1"/>
    <col min="3607" max="3838" width="9.140625" style="38"/>
    <col min="3839" max="3839" width="38.140625" style="38" customWidth="1"/>
    <col min="3840" max="3841" width="11.85546875" style="38" customWidth="1"/>
    <col min="3842" max="3842" width="9.140625" style="38"/>
    <col min="3843" max="3843" width="13.140625" style="38" customWidth="1"/>
    <col min="3844" max="3844" width="11.85546875" style="38" customWidth="1"/>
    <col min="3845" max="3845" width="11.28515625" style="38" customWidth="1"/>
    <col min="3846" max="3846" width="10.140625" style="38" customWidth="1"/>
    <col min="3847" max="3847" width="10.85546875" style="38" customWidth="1"/>
    <col min="3848" max="3849" width="0" style="38" hidden="1" customWidth="1"/>
    <col min="3850" max="3853" width="10.85546875" style="38" customWidth="1"/>
    <col min="3854" max="3854" width="11.28515625" style="38" customWidth="1"/>
    <col min="3855" max="3855" width="12" style="38" customWidth="1"/>
    <col min="3856" max="3856" width="11.85546875" style="38" customWidth="1"/>
    <col min="3857" max="3857" width="9.85546875" style="38" customWidth="1"/>
    <col min="3858" max="3858" width="11.28515625" style="38" customWidth="1"/>
    <col min="3859" max="3859" width="11" style="38" customWidth="1"/>
    <col min="3860" max="3860" width="11.7109375" style="38" customWidth="1"/>
    <col min="3861" max="3861" width="10.140625" style="38" customWidth="1"/>
    <col min="3862" max="3862" width="12.85546875" style="38" customWidth="1"/>
    <col min="3863" max="4094" width="9.140625" style="38"/>
    <col min="4095" max="4095" width="38.140625" style="38" customWidth="1"/>
    <col min="4096" max="4097" width="11.85546875" style="38" customWidth="1"/>
    <col min="4098" max="4098" width="9.140625" style="38"/>
    <col min="4099" max="4099" width="13.140625" style="38" customWidth="1"/>
    <col min="4100" max="4100" width="11.85546875" style="38" customWidth="1"/>
    <col min="4101" max="4101" width="11.28515625" style="38" customWidth="1"/>
    <col min="4102" max="4102" width="10.140625" style="38" customWidth="1"/>
    <col min="4103" max="4103" width="10.85546875" style="38" customWidth="1"/>
    <col min="4104" max="4105" width="0" style="38" hidden="1" customWidth="1"/>
    <col min="4106" max="4109" width="10.85546875" style="38" customWidth="1"/>
    <col min="4110" max="4110" width="11.28515625" style="38" customWidth="1"/>
    <col min="4111" max="4111" width="12" style="38" customWidth="1"/>
    <col min="4112" max="4112" width="11.85546875" style="38" customWidth="1"/>
    <col min="4113" max="4113" width="9.85546875" style="38" customWidth="1"/>
    <col min="4114" max="4114" width="11.28515625" style="38" customWidth="1"/>
    <col min="4115" max="4115" width="11" style="38" customWidth="1"/>
    <col min="4116" max="4116" width="11.7109375" style="38" customWidth="1"/>
    <col min="4117" max="4117" width="10.140625" style="38" customWidth="1"/>
    <col min="4118" max="4118" width="12.85546875" style="38" customWidth="1"/>
    <col min="4119" max="4350" width="9.140625" style="38"/>
    <col min="4351" max="4351" width="38.140625" style="38" customWidth="1"/>
    <col min="4352" max="4353" width="11.85546875" style="38" customWidth="1"/>
    <col min="4354" max="4354" width="9.140625" style="38"/>
    <col min="4355" max="4355" width="13.140625" style="38" customWidth="1"/>
    <col min="4356" max="4356" width="11.85546875" style="38" customWidth="1"/>
    <col min="4357" max="4357" width="11.28515625" style="38" customWidth="1"/>
    <col min="4358" max="4358" width="10.140625" style="38" customWidth="1"/>
    <col min="4359" max="4359" width="10.85546875" style="38" customWidth="1"/>
    <col min="4360" max="4361" width="0" style="38" hidden="1" customWidth="1"/>
    <col min="4362" max="4365" width="10.85546875" style="38" customWidth="1"/>
    <col min="4366" max="4366" width="11.28515625" style="38" customWidth="1"/>
    <col min="4367" max="4367" width="12" style="38" customWidth="1"/>
    <col min="4368" max="4368" width="11.85546875" style="38" customWidth="1"/>
    <col min="4369" max="4369" width="9.85546875" style="38" customWidth="1"/>
    <col min="4370" max="4370" width="11.28515625" style="38" customWidth="1"/>
    <col min="4371" max="4371" width="11" style="38" customWidth="1"/>
    <col min="4372" max="4372" width="11.7109375" style="38" customWidth="1"/>
    <col min="4373" max="4373" width="10.140625" style="38" customWidth="1"/>
    <col min="4374" max="4374" width="12.85546875" style="38" customWidth="1"/>
    <col min="4375" max="4606" width="9.140625" style="38"/>
    <col min="4607" max="4607" width="38.140625" style="38" customWidth="1"/>
    <col min="4608" max="4609" width="11.85546875" style="38" customWidth="1"/>
    <col min="4610" max="4610" width="9.140625" style="38"/>
    <col min="4611" max="4611" width="13.140625" style="38" customWidth="1"/>
    <col min="4612" max="4612" width="11.85546875" style="38" customWidth="1"/>
    <col min="4613" max="4613" width="11.28515625" style="38" customWidth="1"/>
    <col min="4614" max="4614" width="10.140625" style="38" customWidth="1"/>
    <col min="4615" max="4615" width="10.85546875" style="38" customWidth="1"/>
    <col min="4616" max="4617" width="0" style="38" hidden="1" customWidth="1"/>
    <col min="4618" max="4621" width="10.85546875" style="38" customWidth="1"/>
    <col min="4622" max="4622" width="11.28515625" style="38" customWidth="1"/>
    <col min="4623" max="4623" width="12" style="38" customWidth="1"/>
    <col min="4624" max="4624" width="11.85546875" style="38" customWidth="1"/>
    <col min="4625" max="4625" width="9.85546875" style="38" customWidth="1"/>
    <col min="4626" max="4626" width="11.28515625" style="38" customWidth="1"/>
    <col min="4627" max="4627" width="11" style="38" customWidth="1"/>
    <col min="4628" max="4628" width="11.7109375" style="38" customWidth="1"/>
    <col min="4629" max="4629" width="10.140625" style="38" customWidth="1"/>
    <col min="4630" max="4630" width="12.85546875" style="38" customWidth="1"/>
    <col min="4631" max="4862" width="9.140625" style="38"/>
    <col min="4863" max="4863" width="38.140625" style="38" customWidth="1"/>
    <col min="4864" max="4865" width="11.85546875" style="38" customWidth="1"/>
    <col min="4866" max="4866" width="9.140625" style="38"/>
    <col min="4867" max="4867" width="13.140625" style="38" customWidth="1"/>
    <col min="4868" max="4868" width="11.85546875" style="38" customWidth="1"/>
    <col min="4869" max="4869" width="11.28515625" style="38" customWidth="1"/>
    <col min="4870" max="4870" width="10.140625" style="38" customWidth="1"/>
    <col min="4871" max="4871" width="10.85546875" style="38" customWidth="1"/>
    <col min="4872" max="4873" width="0" style="38" hidden="1" customWidth="1"/>
    <col min="4874" max="4877" width="10.85546875" style="38" customWidth="1"/>
    <col min="4878" max="4878" width="11.28515625" style="38" customWidth="1"/>
    <col min="4879" max="4879" width="12" style="38" customWidth="1"/>
    <col min="4880" max="4880" width="11.85546875" style="38" customWidth="1"/>
    <col min="4881" max="4881" width="9.85546875" style="38" customWidth="1"/>
    <col min="4882" max="4882" width="11.28515625" style="38" customWidth="1"/>
    <col min="4883" max="4883" width="11" style="38" customWidth="1"/>
    <col min="4884" max="4884" width="11.7109375" style="38" customWidth="1"/>
    <col min="4885" max="4885" width="10.140625" style="38" customWidth="1"/>
    <col min="4886" max="4886" width="12.85546875" style="38" customWidth="1"/>
    <col min="4887" max="5118" width="9.140625" style="38"/>
    <col min="5119" max="5119" width="38.140625" style="38" customWidth="1"/>
    <col min="5120" max="5121" width="11.85546875" style="38" customWidth="1"/>
    <col min="5122" max="5122" width="9.140625" style="38"/>
    <col min="5123" max="5123" width="13.140625" style="38" customWidth="1"/>
    <col min="5124" max="5124" width="11.85546875" style="38" customWidth="1"/>
    <col min="5125" max="5125" width="11.28515625" style="38" customWidth="1"/>
    <col min="5126" max="5126" width="10.140625" style="38" customWidth="1"/>
    <col min="5127" max="5127" width="10.85546875" style="38" customWidth="1"/>
    <col min="5128" max="5129" width="0" style="38" hidden="1" customWidth="1"/>
    <col min="5130" max="5133" width="10.85546875" style="38" customWidth="1"/>
    <col min="5134" max="5134" width="11.28515625" style="38" customWidth="1"/>
    <col min="5135" max="5135" width="12" style="38" customWidth="1"/>
    <col min="5136" max="5136" width="11.85546875" style="38" customWidth="1"/>
    <col min="5137" max="5137" width="9.85546875" style="38" customWidth="1"/>
    <col min="5138" max="5138" width="11.28515625" style="38" customWidth="1"/>
    <col min="5139" max="5139" width="11" style="38" customWidth="1"/>
    <col min="5140" max="5140" width="11.7109375" style="38" customWidth="1"/>
    <col min="5141" max="5141" width="10.140625" style="38" customWidth="1"/>
    <col min="5142" max="5142" width="12.85546875" style="38" customWidth="1"/>
    <col min="5143" max="5374" width="9.140625" style="38"/>
    <col min="5375" max="5375" width="38.140625" style="38" customWidth="1"/>
    <col min="5376" max="5377" width="11.85546875" style="38" customWidth="1"/>
    <col min="5378" max="5378" width="9.140625" style="38"/>
    <col min="5379" max="5379" width="13.140625" style="38" customWidth="1"/>
    <col min="5380" max="5380" width="11.85546875" style="38" customWidth="1"/>
    <col min="5381" max="5381" width="11.28515625" style="38" customWidth="1"/>
    <col min="5382" max="5382" width="10.140625" style="38" customWidth="1"/>
    <col min="5383" max="5383" width="10.85546875" style="38" customWidth="1"/>
    <col min="5384" max="5385" width="0" style="38" hidden="1" customWidth="1"/>
    <col min="5386" max="5389" width="10.85546875" style="38" customWidth="1"/>
    <col min="5390" max="5390" width="11.28515625" style="38" customWidth="1"/>
    <col min="5391" max="5391" width="12" style="38" customWidth="1"/>
    <col min="5392" max="5392" width="11.85546875" style="38" customWidth="1"/>
    <col min="5393" max="5393" width="9.85546875" style="38" customWidth="1"/>
    <col min="5394" max="5394" width="11.28515625" style="38" customWidth="1"/>
    <col min="5395" max="5395" width="11" style="38" customWidth="1"/>
    <col min="5396" max="5396" width="11.7109375" style="38" customWidth="1"/>
    <col min="5397" max="5397" width="10.140625" style="38" customWidth="1"/>
    <col min="5398" max="5398" width="12.85546875" style="38" customWidth="1"/>
    <col min="5399" max="5630" width="9.140625" style="38"/>
    <col min="5631" max="5631" width="38.140625" style="38" customWidth="1"/>
    <col min="5632" max="5633" width="11.85546875" style="38" customWidth="1"/>
    <col min="5634" max="5634" width="9.140625" style="38"/>
    <col min="5635" max="5635" width="13.140625" style="38" customWidth="1"/>
    <col min="5636" max="5636" width="11.85546875" style="38" customWidth="1"/>
    <col min="5637" max="5637" width="11.28515625" style="38" customWidth="1"/>
    <col min="5638" max="5638" width="10.140625" style="38" customWidth="1"/>
    <col min="5639" max="5639" width="10.85546875" style="38" customWidth="1"/>
    <col min="5640" max="5641" width="0" style="38" hidden="1" customWidth="1"/>
    <col min="5642" max="5645" width="10.85546875" style="38" customWidth="1"/>
    <col min="5646" max="5646" width="11.28515625" style="38" customWidth="1"/>
    <col min="5647" max="5647" width="12" style="38" customWidth="1"/>
    <col min="5648" max="5648" width="11.85546875" style="38" customWidth="1"/>
    <col min="5649" max="5649" width="9.85546875" style="38" customWidth="1"/>
    <col min="5650" max="5650" width="11.28515625" style="38" customWidth="1"/>
    <col min="5651" max="5651" width="11" style="38" customWidth="1"/>
    <col min="5652" max="5652" width="11.7109375" style="38" customWidth="1"/>
    <col min="5653" max="5653" width="10.140625" style="38" customWidth="1"/>
    <col min="5654" max="5654" width="12.85546875" style="38" customWidth="1"/>
    <col min="5655" max="5886" width="9.140625" style="38"/>
    <col min="5887" max="5887" width="38.140625" style="38" customWidth="1"/>
    <col min="5888" max="5889" width="11.85546875" style="38" customWidth="1"/>
    <col min="5890" max="5890" width="9.140625" style="38"/>
    <col min="5891" max="5891" width="13.140625" style="38" customWidth="1"/>
    <col min="5892" max="5892" width="11.85546875" style="38" customWidth="1"/>
    <col min="5893" max="5893" width="11.28515625" style="38" customWidth="1"/>
    <col min="5894" max="5894" width="10.140625" style="38" customWidth="1"/>
    <col min="5895" max="5895" width="10.85546875" style="38" customWidth="1"/>
    <col min="5896" max="5897" width="0" style="38" hidden="1" customWidth="1"/>
    <col min="5898" max="5901" width="10.85546875" style="38" customWidth="1"/>
    <col min="5902" max="5902" width="11.28515625" style="38" customWidth="1"/>
    <col min="5903" max="5903" width="12" style="38" customWidth="1"/>
    <col min="5904" max="5904" width="11.85546875" style="38" customWidth="1"/>
    <col min="5905" max="5905" width="9.85546875" style="38" customWidth="1"/>
    <col min="5906" max="5906" width="11.28515625" style="38" customWidth="1"/>
    <col min="5907" max="5907" width="11" style="38" customWidth="1"/>
    <col min="5908" max="5908" width="11.7109375" style="38" customWidth="1"/>
    <col min="5909" max="5909" width="10.140625" style="38" customWidth="1"/>
    <col min="5910" max="5910" width="12.85546875" style="38" customWidth="1"/>
    <col min="5911" max="6142" width="9.140625" style="38"/>
    <col min="6143" max="6143" width="38.140625" style="38" customWidth="1"/>
    <col min="6144" max="6145" width="11.85546875" style="38" customWidth="1"/>
    <col min="6146" max="6146" width="9.140625" style="38"/>
    <col min="6147" max="6147" width="13.140625" style="38" customWidth="1"/>
    <col min="6148" max="6148" width="11.85546875" style="38" customWidth="1"/>
    <col min="6149" max="6149" width="11.28515625" style="38" customWidth="1"/>
    <col min="6150" max="6150" width="10.140625" style="38" customWidth="1"/>
    <col min="6151" max="6151" width="10.85546875" style="38" customWidth="1"/>
    <col min="6152" max="6153" width="0" style="38" hidden="1" customWidth="1"/>
    <col min="6154" max="6157" width="10.85546875" style="38" customWidth="1"/>
    <col min="6158" max="6158" width="11.28515625" style="38" customWidth="1"/>
    <col min="6159" max="6159" width="12" style="38" customWidth="1"/>
    <col min="6160" max="6160" width="11.85546875" style="38" customWidth="1"/>
    <col min="6161" max="6161" width="9.85546875" style="38" customWidth="1"/>
    <col min="6162" max="6162" width="11.28515625" style="38" customWidth="1"/>
    <col min="6163" max="6163" width="11" style="38" customWidth="1"/>
    <col min="6164" max="6164" width="11.7109375" style="38" customWidth="1"/>
    <col min="6165" max="6165" width="10.140625" style="38" customWidth="1"/>
    <col min="6166" max="6166" width="12.85546875" style="38" customWidth="1"/>
    <col min="6167" max="6398" width="9.140625" style="38"/>
    <col min="6399" max="6399" width="38.140625" style="38" customWidth="1"/>
    <col min="6400" max="6401" width="11.85546875" style="38" customWidth="1"/>
    <col min="6402" max="6402" width="9.140625" style="38"/>
    <col min="6403" max="6403" width="13.140625" style="38" customWidth="1"/>
    <col min="6404" max="6404" width="11.85546875" style="38" customWidth="1"/>
    <col min="6405" max="6405" width="11.28515625" style="38" customWidth="1"/>
    <col min="6406" max="6406" width="10.140625" style="38" customWidth="1"/>
    <col min="6407" max="6407" width="10.85546875" style="38" customWidth="1"/>
    <col min="6408" max="6409" width="0" style="38" hidden="1" customWidth="1"/>
    <col min="6410" max="6413" width="10.85546875" style="38" customWidth="1"/>
    <col min="6414" max="6414" width="11.28515625" style="38" customWidth="1"/>
    <col min="6415" max="6415" width="12" style="38" customWidth="1"/>
    <col min="6416" max="6416" width="11.85546875" style="38" customWidth="1"/>
    <col min="6417" max="6417" width="9.85546875" style="38" customWidth="1"/>
    <col min="6418" max="6418" width="11.28515625" style="38" customWidth="1"/>
    <col min="6419" max="6419" width="11" style="38" customWidth="1"/>
    <col min="6420" max="6420" width="11.7109375" style="38" customWidth="1"/>
    <col min="6421" max="6421" width="10.140625" style="38" customWidth="1"/>
    <col min="6422" max="6422" width="12.85546875" style="38" customWidth="1"/>
    <col min="6423" max="6654" width="9.140625" style="38"/>
    <col min="6655" max="6655" width="38.140625" style="38" customWidth="1"/>
    <col min="6656" max="6657" width="11.85546875" style="38" customWidth="1"/>
    <col min="6658" max="6658" width="9.140625" style="38"/>
    <col min="6659" max="6659" width="13.140625" style="38" customWidth="1"/>
    <col min="6660" max="6660" width="11.85546875" style="38" customWidth="1"/>
    <col min="6661" max="6661" width="11.28515625" style="38" customWidth="1"/>
    <col min="6662" max="6662" width="10.140625" style="38" customWidth="1"/>
    <col min="6663" max="6663" width="10.85546875" style="38" customWidth="1"/>
    <col min="6664" max="6665" width="0" style="38" hidden="1" customWidth="1"/>
    <col min="6666" max="6669" width="10.85546875" style="38" customWidth="1"/>
    <col min="6670" max="6670" width="11.28515625" style="38" customWidth="1"/>
    <col min="6671" max="6671" width="12" style="38" customWidth="1"/>
    <col min="6672" max="6672" width="11.85546875" style="38" customWidth="1"/>
    <col min="6673" max="6673" width="9.85546875" style="38" customWidth="1"/>
    <col min="6674" max="6674" width="11.28515625" style="38" customWidth="1"/>
    <col min="6675" max="6675" width="11" style="38" customWidth="1"/>
    <col min="6676" max="6676" width="11.7109375" style="38" customWidth="1"/>
    <col min="6677" max="6677" width="10.140625" style="38" customWidth="1"/>
    <col min="6678" max="6678" width="12.85546875" style="38" customWidth="1"/>
    <col min="6679" max="6910" width="9.140625" style="38"/>
    <col min="6911" max="6911" width="38.140625" style="38" customWidth="1"/>
    <col min="6912" max="6913" width="11.85546875" style="38" customWidth="1"/>
    <col min="6914" max="6914" width="9.140625" style="38"/>
    <col min="6915" max="6915" width="13.140625" style="38" customWidth="1"/>
    <col min="6916" max="6916" width="11.85546875" style="38" customWidth="1"/>
    <col min="6917" max="6917" width="11.28515625" style="38" customWidth="1"/>
    <col min="6918" max="6918" width="10.140625" style="38" customWidth="1"/>
    <col min="6919" max="6919" width="10.85546875" style="38" customWidth="1"/>
    <col min="6920" max="6921" width="0" style="38" hidden="1" customWidth="1"/>
    <col min="6922" max="6925" width="10.85546875" style="38" customWidth="1"/>
    <col min="6926" max="6926" width="11.28515625" style="38" customWidth="1"/>
    <col min="6927" max="6927" width="12" style="38" customWidth="1"/>
    <col min="6928" max="6928" width="11.85546875" style="38" customWidth="1"/>
    <col min="6929" max="6929" width="9.85546875" style="38" customWidth="1"/>
    <col min="6930" max="6930" width="11.28515625" style="38" customWidth="1"/>
    <col min="6931" max="6931" width="11" style="38" customWidth="1"/>
    <col min="6932" max="6932" width="11.7109375" style="38" customWidth="1"/>
    <col min="6933" max="6933" width="10.140625" style="38" customWidth="1"/>
    <col min="6934" max="6934" width="12.85546875" style="38" customWidth="1"/>
    <col min="6935" max="7166" width="9.140625" style="38"/>
    <col min="7167" max="7167" width="38.140625" style="38" customWidth="1"/>
    <col min="7168" max="7169" width="11.85546875" style="38" customWidth="1"/>
    <col min="7170" max="7170" width="9.140625" style="38"/>
    <col min="7171" max="7171" width="13.140625" style="38" customWidth="1"/>
    <col min="7172" max="7172" width="11.85546875" style="38" customWidth="1"/>
    <col min="7173" max="7173" width="11.28515625" style="38" customWidth="1"/>
    <col min="7174" max="7174" width="10.140625" style="38" customWidth="1"/>
    <col min="7175" max="7175" width="10.85546875" style="38" customWidth="1"/>
    <col min="7176" max="7177" width="0" style="38" hidden="1" customWidth="1"/>
    <col min="7178" max="7181" width="10.85546875" style="38" customWidth="1"/>
    <col min="7182" max="7182" width="11.28515625" style="38" customWidth="1"/>
    <col min="7183" max="7183" width="12" style="38" customWidth="1"/>
    <col min="7184" max="7184" width="11.85546875" style="38" customWidth="1"/>
    <col min="7185" max="7185" width="9.85546875" style="38" customWidth="1"/>
    <col min="7186" max="7186" width="11.28515625" style="38" customWidth="1"/>
    <col min="7187" max="7187" width="11" style="38" customWidth="1"/>
    <col min="7188" max="7188" width="11.7109375" style="38" customWidth="1"/>
    <col min="7189" max="7189" width="10.140625" style="38" customWidth="1"/>
    <col min="7190" max="7190" width="12.85546875" style="38" customWidth="1"/>
    <col min="7191" max="7422" width="9.140625" style="38"/>
    <col min="7423" max="7423" width="38.140625" style="38" customWidth="1"/>
    <col min="7424" max="7425" width="11.85546875" style="38" customWidth="1"/>
    <col min="7426" max="7426" width="9.140625" style="38"/>
    <col min="7427" max="7427" width="13.140625" style="38" customWidth="1"/>
    <col min="7428" max="7428" width="11.85546875" style="38" customWidth="1"/>
    <col min="7429" max="7429" width="11.28515625" style="38" customWidth="1"/>
    <col min="7430" max="7430" width="10.140625" style="38" customWidth="1"/>
    <col min="7431" max="7431" width="10.85546875" style="38" customWidth="1"/>
    <col min="7432" max="7433" width="0" style="38" hidden="1" customWidth="1"/>
    <col min="7434" max="7437" width="10.85546875" style="38" customWidth="1"/>
    <col min="7438" max="7438" width="11.28515625" style="38" customWidth="1"/>
    <col min="7439" max="7439" width="12" style="38" customWidth="1"/>
    <col min="7440" max="7440" width="11.85546875" style="38" customWidth="1"/>
    <col min="7441" max="7441" width="9.85546875" style="38" customWidth="1"/>
    <col min="7442" max="7442" width="11.28515625" style="38" customWidth="1"/>
    <col min="7443" max="7443" width="11" style="38" customWidth="1"/>
    <col min="7444" max="7444" width="11.7109375" style="38" customWidth="1"/>
    <col min="7445" max="7445" width="10.140625" style="38" customWidth="1"/>
    <col min="7446" max="7446" width="12.85546875" style="38" customWidth="1"/>
    <col min="7447" max="7678" width="9.140625" style="38"/>
    <col min="7679" max="7679" width="38.140625" style="38" customWidth="1"/>
    <col min="7680" max="7681" width="11.85546875" style="38" customWidth="1"/>
    <col min="7682" max="7682" width="9.140625" style="38"/>
    <col min="7683" max="7683" width="13.140625" style="38" customWidth="1"/>
    <col min="7684" max="7684" width="11.85546875" style="38" customWidth="1"/>
    <col min="7685" max="7685" width="11.28515625" style="38" customWidth="1"/>
    <col min="7686" max="7686" width="10.140625" style="38" customWidth="1"/>
    <col min="7687" max="7687" width="10.85546875" style="38" customWidth="1"/>
    <col min="7688" max="7689" width="0" style="38" hidden="1" customWidth="1"/>
    <col min="7690" max="7693" width="10.85546875" style="38" customWidth="1"/>
    <col min="7694" max="7694" width="11.28515625" style="38" customWidth="1"/>
    <col min="7695" max="7695" width="12" style="38" customWidth="1"/>
    <col min="7696" max="7696" width="11.85546875" style="38" customWidth="1"/>
    <col min="7697" max="7697" width="9.85546875" style="38" customWidth="1"/>
    <col min="7698" max="7698" width="11.28515625" style="38" customWidth="1"/>
    <col min="7699" max="7699" width="11" style="38" customWidth="1"/>
    <col min="7700" max="7700" width="11.7109375" style="38" customWidth="1"/>
    <col min="7701" max="7701" width="10.140625" style="38" customWidth="1"/>
    <col min="7702" max="7702" width="12.85546875" style="38" customWidth="1"/>
    <col min="7703" max="7934" width="9.140625" style="38"/>
    <col min="7935" max="7935" width="38.140625" style="38" customWidth="1"/>
    <col min="7936" max="7937" width="11.85546875" style="38" customWidth="1"/>
    <col min="7938" max="7938" width="9.140625" style="38"/>
    <col min="7939" max="7939" width="13.140625" style="38" customWidth="1"/>
    <col min="7940" max="7940" width="11.85546875" style="38" customWidth="1"/>
    <col min="7941" max="7941" width="11.28515625" style="38" customWidth="1"/>
    <col min="7942" max="7942" width="10.140625" style="38" customWidth="1"/>
    <col min="7943" max="7943" width="10.85546875" style="38" customWidth="1"/>
    <col min="7944" max="7945" width="0" style="38" hidden="1" customWidth="1"/>
    <col min="7946" max="7949" width="10.85546875" style="38" customWidth="1"/>
    <col min="7950" max="7950" width="11.28515625" style="38" customWidth="1"/>
    <col min="7951" max="7951" width="12" style="38" customWidth="1"/>
    <col min="7952" max="7952" width="11.85546875" style="38" customWidth="1"/>
    <col min="7953" max="7953" width="9.85546875" style="38" customWidth="1"/>
    <col min="7954" max="7954" width="11.28515625" style="38" customWidth="1"/>
    <col min="7955" max="7955" width="11" style="38" customWidth="1"/>
    <col min="7956" max="7956" width="11.7109375" style="38" customWidth="1"/>
    <col min="7957" max="7957" width="10.140625" style="38" customWidth="1"/>
    <col min="7958" max="7958" width="12.85546875" style="38" customWidth="1"/>
    <col min="7959" max="8190" width="9.140625" style="38"/>
    <col min="8191" max="8191" width="38.140625" style="38" customWidth="1"/>
    <col min="8192" max="8193" width="11.85546875" style="38" customWidth="1"/>
    <col min="8194" max="8194" width="9.140625" style="38"/>
    <col min="8195" max="8195" width="13.140625" style="38" customWidth="1"/>
    <col min="8196" max="8196" width="11.85546875" style="38" customWidth="1"/>
    <col min="8197" max="8197" width="11.28515625" style="38" customWidth="1"/>
    <col min="8198" max="8198" width="10.140625" style="38" customWidth="1"/>
    <col min="8199" max="8199" width="10.85546875" style="38" customWidth="1"/>
    <col min="8200" max="8201" width="0" style="38" hidden="1" customWidth="1"/>
    <col min="8202" max="8205" width="10.85546875" style="38" customWidth="1"/>
    <col min="8206" max="8206" width="11.28515625" style="38" customWidth="1"/>
    <col min="8207" max="8207" width="12" style="38" customWidth="1"/>
    <col min="8208" max="8208" width="11.85546875" style="38" customWidth="1"/>
    <col min="8209" max="8209" width="9.85546875" style="38" customWidth="1"/>
    <col min="8210" max="8210" width="11.28515625" style="38" customWidth="1"/>
    <col min="8211" max="8211" width="11" style="38" customWidth="1"/>
    <col min="8212" max="8212" width="11.7109375" style="38" customWidth="1"/>
    <col min="8213" max="8213" width="10.140625" style="38" customWidth="1"/>
    <col min="8214" max="8214" width="12.85546875" style="38" customWidth="1"/>
    <col min="8215" max="8446" width="9.140625" style="38"/>
    <col min="8447" max="8447" width="38.140625" style="38" customWidth="1"/>
    <col min="8448" max="8449" width="11.85546875" style="38" customWidth="1"/>
    <col min="8450" max="8450" width="9.140625" style="38"/>
    <col min="8451" max="8451" width="13.140625" style="38" customWidth="1"/>
    <col min="8452" max="8452" width="11.85546875" style="38" customWidth="1"/>
    <col min="8453" max="8453" width="11.28515625" style="38" customWidth="1"/>
    <col min="8454" max="8454" width="10.140625" style="38" customWidth="1"/>
    <col min="8455" max="8455" width="10.85546875" style="38" customWidth="1"/>
    <col min="8456" max="8457" width="0" style="38" hidden="1" customWidth="1"/>
    <col min="8458" max="8461" width="10.85546875" style="38" customWidth="1"/>
    <col min="8462" max="8462" width="11.28515625" style="38" customWidth="1"/>
    <col min="8463" max="8463" width="12" style="38" customWidth="1"/>
    <col min="8464" max="8464" width="11.85546875" style="38" customWidth="1"/>
    <col min="8465" max="8465" width="9.85546875" style="38" customWidth="1"/>
    <col min="8466" max="8466" width="11.28515625" style="38" customWidth="1"/>
    <col min="8467" max="8467" width="11" style="38" customWidth="1"/>
    <col min="8468" max="8468" width="11.7109375" style="38" customWidth="1"/>
    <col min="8469" max="8469" width="10.140625" style="38" customWidth="1"/>
    <col min="8470" max="8470" width="12.85546875" style="38" customWidth="1"/>
    <col min="8471" max="8702" width="9.140625" style="38"/>
    <col min="8703" max="8703" width="38.140625" style="38" customWidth="1"/>
    <col min="8704" max="8705" width="11.85546875" style="38" customWidth="1"/>
    <col min="8706" max="8706" width="9.140625" style="38"/>
    <col min="8707" max="8707" width="13.140625" style="38" customWidth="1"/>
    <col min="8708" max="8708" width="11.85546875" style="38" customWidth="1"/>
    <col min="8709" max="8709" width="11.28515625" style="38" customWidth="1"/>
    <col min="8710" max="8710" width="10.140625" style="38" customWidth="1"/>
    <col min="8711" max="8711" width="10.85546875" style="38" customWidth="1"/>
    <col min="8712" max="8713" width="0" style="38" hidden="1" customWidth="1"/>
    <col min="8714" max="8717" width="10.85546875" style="38" customWidth="1"/>
    <col min="8718" max="8718" width="11.28515625" style="38" customWidth="1"/>
    <col min="8719" max="8719" width="12" style="38" customWidth="1"/>
    <col min="8720" max="8720" width="11.85546875" style="38" customWidth="1"/>
    <col min="8721" max="8721" width="9.85546875" style="38" customWidth="1"/>
    <col min="8722" max="8722" width="11.28515625" style="38" customWidth="1"/>
    <col min="8723" max="8723" width="11" style="38" customWidth="1"/>
    <col min="8724" max="8724" width="11.7109375" style="38" customWidth="1"/>
    <col min="8725" max="8725" width="10.140625" style="38" customWidth="1"/>
    <col min="8726" max="8726" width="12.85546875" style="38" customWidth="1"/>
    <col min="8727" max="8958" width="9.140625" style="38"/>
    <col min="8959" max="8959" width="38.140625" style="38" customWidth="1"/>
    <col min="8960" max="8961" width="11.85546875" style="38" customWidth="1"/>
    <col min="8962" max="8962" width="9.140625" style="38"/>
    <col min="8963" max="8963" width="13.140625" style="38" customWidth="1"/>
    <col min="8964" max="8964" width="11.85546875" style="38" customWidth="1"/>
    <col min="8965" max="8965" width="11.28515625" style="38" customWidth="1"/>
    <col min="8966" max="8966" width="10.140625" style="38" customWidth="1"/>
    <col min="8967" max="8967" width="10.85546875" style="38" customWidth="1"/>
    <col min="8968" max="8969" width="0" style="38" hidden="1" customWidth="1"/>
    <col min="8970" max="8973" width="10.85546875" style="38" customWidth="1"/>
    <col min="8974" max="8974" width="11.28515625" style="38" customWidth="1"/>
    <col min="8975" max="8975" width="12" style="38" customWidth="1"/>
    <col min="8976" max="8976" width="11.85546875" style="38" customWidth="1"/>
    <col min="8977" max="8977" width="9.85546875" style="38" customWidth="1"/>
    <col min="8978" max="8978" width="11.28515625" style="38" customWidth="1"/>
    <col min="8979" max="8979" width="11" style="38" customWidth="1"/>
    <col min="8980" max="8980" width="11.7109375" style="38" customWidth="1"/>
    <col min="8981" max="8981" width="10.140625" style="38" customWidth="1"/>
    <col min="8982" max="8982" width="12.85546875" style="38" customWidth="1"/>
    <col min="8983" max="9214" width="9.140625" style="38"/>
    <col min="9215" max="9215" width="38.140625" style="38" customWidth="1"/>
    <col min="9216" max="9217" width="11.85546875" style="38" customWidth="1"/>
    <col min="9218" max="9218" width="9.140625" style="38"/>
    <col min="9219" max="9219" width="13.140625" style="38" customWidth="1"/>
    <col min="9220" max="9220" width="11.85546875" style="38" customWidth="1"/>
    <col min="9221" max="9221" width="11.28515625" style="38" customWidth="1"/>
    <col min="9222" max="9222" width="10.140625" style="38" customWidth="1"/>
    <col min="9223" max="9223" width="10.85546875" style="38" customWidth="1"/>
    <col min="9224" max="9225" width="0" style="38" hidden="1" customWidth="1"/>
    <col min="9226" max="9229" width="10.85546875" style="38" customWidth="1"/>
    <col min="9230" max="9230" width="11.28515625" style="38" customWidth="1"/>
    <col min="9231" max="9231" width="12" style="38" customWidth="1"/>
    <col min="9232" max="9232" width="11.85546875" style="38" customWidth="1"/>
    <col min="9233" max="9233" width="9.85546875" style="38" customWidth="1"/>
    <col min="9234" max="9234" width="11.28515625" style="38" customWidth="1"/>
    <col min="9235" max="9235" width="11" style="38" customWidth="1"/>
    <col min="9236" max="9236" width="11.7109375" style="38" customWidth="1"/>
    <col min="9237" max="9237" width="10.140625" style="38" customWidth="1"/>
    <col min="9238" max="9238" width="12.85546875" style="38" customWidth="1"/>
    <col min="9239" max="9470" width="9.140625" style="38"/>
    <col min="9471" max="9471" width="38.140625" style="38" customWidth="1"/>
    <col min="9472" max="9473" width="11.85546875" style="38" customWidth="1"/>
    <col min="9474" max="9474" width="9.140625" style="38"/>
    <col min="9475" max="9475" width="13.140625" style="38" customWidth="1"/>
    <col min="9476" max="9476" width="11.85546875" style="38" customWidth="1"/>
    <col min="9477" max="9477" width="11.28515625" style="38" customWidth="1"/>
    <col min="9478" max="9478" width="10.140625" style="38" customWidth="1"/>
    <col min="9479" max="9479" width="10.85546875" style="38" customWidth="1"/>
    <col min="9480" max="9481" width="0" style="38" hidden="1" customWidth="1"/>
    <col min="9482" max="9485" width="10.85546875" style="38" customWidth="1"/>
    <col min="9486" max="9486" width="11.28515625" style="38" customWidth="1"/>
    <col min="9487" max="9487" width="12" style="38" customWidth="1"/>
    <col min="9488" max="9488" width="11.85546875" style="38" customWidth="1"/>
    <col min="9489" max="9489" width="9.85546875" style="38" customWidth="1"/>
    <col min="9490" max="9490" width="11.28515625" style="38" customWidth="1"/>
    <col min="9491" max="9491" width="11" style="38" customWidth="1"/>
    <col min="9492" max="9492" width="11.7109375" style="38" customWidth="1"/>
    <col min="9493" max="9493" width="10.140625" style="38" customWidth="1"/>
    <col min="9494" max="9494" width="12.85546875" style="38" customWidth="1"/>
    <col min="9495" max="9726" width="9.140625" style="38"/>
    <col min="9727" max="9727" width="38.140625" style="38" customWidth="1"/>
    <col min="9728" max="9729" width="11.85546875" style="38" customWidth="1"/>
    <col min="9730" max="9730" width="9.140625" style="38"/>
    <col min="9731" max="9731" width="13.140625" style="38" customWidth="1"/>
    <col min="9732" max="9732" width="11.85546875" style="38" customWidth="1"/>
    <col min="9733" max="9733" width="11.28515625" style="38" customWidth="1"/>
    <col min="9734" max="9734" width="10.140625" style="38" customWidth="1"/>
    <col min="9735" max="9735" width="10.85546875" style="38" customWidth="1"/>
    <col min="9736" max="9737" width="0" style="38" hidden="1" customWidth="1"/>
    <col min="9738" max="9741" width="10.85546875" style="38" customWidth="1"/>
    <col min="9742" max="9742" width="11.28515625" style="38" customWidth="1"/>
    <col min="9743" max="9743" width="12" style="38" customWidth="1"/>
    <col min="9744" max="9744" width="11.85546875" style="38" customWidth="1"/>
    <col min="9745" max="9745" width="9.85546875" style="38" customWidth="1"/>
    <col min="9746" max="9746" width="11.28515625" style="38" customWidth="1"/>
    <col min="9747" max="9747" width="11" style="38" customWidth="1"/>
    <col min="9748" max="9748" width="11.7109375" style="38" customWidth="1"/>
    <col min="9749" max="9749" width="10.140625" style="38" customWidth="1"/>
    <col min="9750" max="9750" width="12.85546875" style="38" customWidth="1"/>
    <col min="9751" max="9982" width="9.140625" style="38"/>
    <col min="9983" max="9983" width="38.140625" style="38" customWidth="1"/>
    <col min="9984" max="9985" width="11.85546875" style="38" customWidth="1"/>
    <col min="9986" max="9986" width="9.140625" style="38"/>
    <col min="9987" max="9987" width="13.140625" style="38" customWidth="1"/>
    <col min="9988" max="9988" width="11.85546875" style="38" customWidth="1"/>
    <col min="9989" max="9989" width="11.28515625" style="38" customWidth="1"/>
    <col min="9990" max="9990" width="10.140625" style="38" customWidth="1"/>
    <col min="9991" max="9991" width="10.85546875" style="38" customWidth="1"/>
    <col min="9992" max="9993" width="0" style="38" hidden="1" customWidth="1"/>
    <col min="9994" max="9997" width="10.85546875" style="38" customWidth="1"/>
    <col min="9998" max="9998" width="11.28515625" style="38" customWidth="1"/>
    <col min="9999" max="9999" width="12" style="38" customWidth="1"/>
    <col min="10000" max="10000" width="11.85546875" style="38" customWidth="1"/>
    <col min="10001" max="10001" width="9.85546875" style="38" customWidth="1"/>
    <col min="10002" max="10002" width="11.28515625" style="38" customWidth="1"/>
    <col min="10003" max="10003" width="11" style="38" customWidth="1"/>
    <col min="10004" max="10004" width="11.7109375" style="38" customWidth="1"/>
    <col min="10005" max="10005" width="10.140625" style="38" customWidth="1"/>
    <col min="10006" max="10006" width="12.85546875" style="38" customWidth="1"/>
    <col min="10007" max="10238" width="9.140625" style="38"/>
    <col min="10239" max="10239" width="38.140625" style="38" customWidth="1"/>
    <col min="10240" max="10241" width="11.85546875" style="38" customWidth="1"/>
    <col min="10242" max="10242" width="9.140625" style="38"/>
    <col min="10243" max="10243" width="13.140625" style="38" customWidth="1"/>
    <col min="10244" max="10244" width="11.85546875" style="38" customWidth="1"/>
    <col min="10245" max="10245" width="11.28515625" style="38" customWidth="1"/>
    <col min="10246" max="10246" width="10.140625" style="38" customWidth="1"/>
    <col min="10247" max="10247" width="10.85546875" style="38" customWidth="1"/>
    <col min="10248" max="10249" width="0" style="38" hidden="1" customWidth="1"/>
    <col min="10250" max="10253" width="10.85546875" style="38" customWidth="1"/>
    <col min="10254" max="10254" width="11.28515625" style="38" customWidth="1"/>
    <col min="10255" max="10255" width="12" style="38" customWidth="1"/>
    <col min="10256" max="10256" width="11.85546875" style="38" customWidth="1"/>
    <col min="10257" max="10257" width="9.85546875" style="38" customWidth="1"/>
    <col min="10258" max="10258" width="11.28515625" style="38" customWidth="1"/>
    <col min="10259" max="10259" width="11" style="38" customWidth="1"/>
    <col min="10260" max="10260" width="11.7109375" style="38" customWidth="1"/>
    <col min="10261" max="10261" width="10.140625" style="38" customWidth="1"/>
    <col min="10262" max="10262" width="12.85546875" style="38" customWidth="1"/>
    <col min="10263" max="10494" width="9.140625" style="38"/>
    <col min="10495" max="10495" width="38.140625" style="38" customWidth="1"/>
    <col min="10496" max="10497" width="11.85546875" style="38" customWidth="1"/>
    <col min="10498" max="10498" width="9.140625" style="38"/>
    <col min="10499" max="10499" width="13.140625" style="38" customWidth="1"/>
    <col min="10500" max="10500" width="11.85546875" style="38" customWidth="1"/>
    <col min="10501" max="10501" width="11.28515625" style="38" customWidth="1"/>
    <col min="10502" max="10502" width="10.140625" style="38" customWidth="1"/>
    <col min="10503" max="10503" width="10.85546875" style="38" customWidth="1"/>
    <col min="10504" max="10505" width="0" style="38" hidden="1" customWidth="1"/>
    <col min="10506" max="10509" width="10.85546875" style="38" customWidth="1"/>
    <col min="10510" max="10510" width="11.28515625" style="38" customWidth="1"/>
    <col min="10511" max="10511" width="12" style="38" customWidth="1"/>
    <col min="10512" max="10512" width="11.85546875" style="38" customWidth="1"/>
    <col min="10513" max="10513" width="9.85546875" style="38" customWidth="1"/>
    <col min="10514" max="10514" width="11.28515625" style="38" customWidth="1"/>
    <col min="10515" max="10515" width="11" style="38" customWidth="1"/>
    <col min="10516" max="10516" width="11.7109375" style="38" customWidth="1"/>
    <col min="10517" max="10517" width="10.140625" style="38" customWidth="1"/>
    <col min="10518" max="10518" width="12.85546875" style="38" customWidth="1"/>
    <col min="10519" max="10750" width="9.140625" style="38"/>
    <col min="10751" max="10751" width="38.140625" style="38" customWidth="1"/>
    <col min="10752" max="10753" width="11.85546875" style="38" customWidth="1"/>
    <col min="10754" max="10754" width="9.140625" style="38"/>
    <col min="10755" max="10755" width="13.140625" style="38" customWidth="1"/>
    <col min="10756" max="10756" width="11.85546875" style="38" customWidth="1"/>
    <col min="10757" max="10757" width="11.28515625" style="38" customWidth="1"/>
    <col min="10758" max="10758" width="10.140625" style="38" customWidth="1"/>
    <col min="10759" max="10759" width="10.85546875" style="38" customWidth="1"/>
    <col min="10760" max="10761" width="0" style="38" hidden="1" customWidth="1"/>
    <col min="10762" max="10765" width="10.85546875" style="38" customWidth="1"/>
    <col min="10766" max="10766" width="11.28515625" style="38" customWidth="1"/>
    <col min="10767" max="10767" width="12" style="38" customWidth="1"/>
    <col min="10768" max="10768" width="11.85546875" style="38" customWidth="1"/>
    <col min="10769" max="10769" width="9.85546875" style="38" customWidth="1"/>
    <col min="10770" max="10770" width="11.28515625" style="38" customWidth="1"/>
    <col min="10771" max="10771" width="11" style="38" customWidth="1"/>
    <col min="10772" max="10772" width="11.7109375" style="38" customWidth="1"/>
    <col min="10773" max="10773" width="10.140625" style="38" customWidth="1"/>
    <col min="10774" max="10774" width="12.85546875" style="38" customWidth="1"/>
    <col min="10775" max="11006" width="9.140625" style="38"/>
    <col min="11007" max="11007" width="38.140625" style="38" customWidth="1"/>
    <col min="11008" max="11009" width="11.85546875" style="38" customWidth="1"/>
    <col min="11010" max="11010" width="9.140625" style="38"/>
    <col min="11011" max="11011" width="13.140625" style="38" customWidth="1"/>
    <col min="11012" max="11012" width="11.85546875" style="38" customWidth="1"/>
    <col min="11013" max="11013" width="11.28515625" style="38" customWidth="1"/>
    <col min="11014" max="11014" width="10.140625" style="38" customWidth="1"/>
    <col min="11015" max="11015" width="10.85546875" style="38" customWidth="1"/>
    <col min="11016" max="11017" width="0" style="38" hidden="1" customWidth="1"/>
    <col min="11018" max="11021" width="10.85546875" style="38" customWidth="1"/>
    <col min="11022" max="11022" width="11.28515625" style="38" customWidth="1"/>
    <col min="11023" max="11023" width="12" style="38" customWidth="1"/>
    <col min="11024" max="11024" width="11.85546875" style="38" customWidth="1"/>
    <col min="11025" max="11025" width="9.85546875" style="38" customWidth="1"/>
    <col min="11026" max="11026" width="11.28515625" style="38" customWidth="1"/>
    <col min="11027" max="11027" width="11" style="38" customWidth="1"/>
    <col min="11028" max="11028" width="11.7109375" style="38" customWidth="1"/>
    <col min="11029" max="11029" width="10.140625" style="38" customWidth="1"/>
    <col min="11030" max="11030" width="12.85546875" style="38" customWidth="1"/>
    <col min="11031" max="11262" width="9.140625" style="38"/>
    <col min="11263" max="11263" width="38.140625" style="38" customWidth="1"/>
    <col min="11264" max="11265" width="11.85546875" style="38" customWidth="1"/>
    <col min="11266" max="11266" width="9.140625" style="38"/>
    <col min="11267" max="11267" width="13.140625" style="38" customWidth="1"/>
    <col min="11268" max="11268" width="11.85546875" style="38" customWidth="1"/>
    <col min="11269" max="11269" width="11.28515625" style="38" customWidth="1"/>
    <col min="11270" max="11270" width="10.140625" style="38" customWidth="1"/>
    <col min="11271" max="11271" width="10.85546875" style="38" customWidth="1"/>
    <col min="11272" max="11273" width="0" style="38" hidden="1" customWidth="1"/>
    <col min="11274" max="11277" width="10.85546875" style="38" customWidth="1"/>
    <col min="11278" max="11278" width="11.28515625" style="38" customWidth="1"/>
    <col min="11279" max="11279" width="12" style="38" customWidth="1"/>
    <col min="11280" max="11280" width="11.85546875" style="38" customWidth="1"/>
    <col min="11281" max="11281" width="9.85546875" style="38" customWidth="1"/>
    <col min="11282" max="11282" width="11.28515625" style="38" customWidth="1"/>
    <col min="11283" max="11283" width="11" style="38" customWidth="1"/>
    <col min="11284" max="11284" width="11.7109375" style="38" customWidth="1"/>
    <col min="11285" max="11285" width="10.140625" style="38" customWidth="1"/>
    <col min="11286" max="11286" width="12.85546875" style="38" customWidth="1"/>
    <col min="11287" max="11518" width="9.140625" style="38"/>
    <col min="11519" max="11519" width="38.140625" style="38" customWidth="1"/>
    <col min="11520" max="11521" width="11.85546875" style="38" customWidth="1"/>
    <col min="11522" max="11522" width="9.140625" style="38"/>
    <col min="11523" max="11523" width="13.140625" style="38" customWidth="1"/>
    <col min="11524" max="11524" width="11.85546875" style="38" customWidth="1"/>
    <col min="11525" max="11525" width="11.28515625" style="38" customWidth="1"/>
    <col min="11526" max="11526" width="10.140625" style="38" customWidth="1"/>
    <col min="11527" max="11527" width="10.85546875" style="38" customWidth="1"/>
    <col min="11528" max="11529" width="0" style="38" hidden="1" customWidth="1"/>
    <col min="11530" max="11533" width="10.85546875" style="38" customWidth="1"/>
    <col min="11534" max="11534" width="11.28515625" style="38" customWidth="1"/>
    <col min="11535" max="11535" width="12" style="38" customWidth="1"/>
    <col min="11536" max="11536" width="11.85546875" style="38" customWidth="1"/>
    <col min="11537" max="11537" width="9.85546875" style="38" customWidth="1"/>
    <col min="11538" max="11538" width="11.28515625" style="38" customWidth="1"/>
    <col min="11539" max="11539" width="11" style="38" customWidth="1"/>
    <col min="11540" max="11540" width="11.7109375" style="38" customWidth="1"/>
    <col min="11541" max="11541" width="10.140625" style="38" customWidth="1"/>
    <col min="11542" max="11542" width="12.85546875" style="38" customWidth="1"/>
    <col min="11543" max="11774" width="9.140625" style="38"/>
    <col min="11775" max="11775" width="38.140625" style="38" customWidth="1"/>
    <col min="11776" max="11777" width="11.85546875" style="38" customWidth="1"/>
    <col min="11778" max="11778" width="9.140625" style="38"/>
    <col min="11779" max="11779" width="13.140625" style="38" customWidth="1"/>
    <col min="11780" max="11780" width="11.85546875" style="38" customWidth="1"/>
    <col min="11781" max="11781" width="11.28515625" style="38" customWidth="1"/>
    <col min="11782" max="11782" width="10.140625" style="38" customWidth="1"/>
    <col min="11783" max="11783" width="10.85546875" style="38" customWidth="1"/>
    <col min="11784" max="11785" width="0" style="38" hidden="1" customWidth="1"/>
    <col min="11786" max="11789" width="10.85546875" style="38" customWidth="1"/>
    <col min="11790" max="11790" width="11.28515625" style="38" customWidth="1"/>
    <col min="11791" max="11791" width="12" style="38" customWidth="1"/>
    <col min="11792" max="11792" width="11.85546875" style="38" customWidth="1"/>
    <col min="11793" max="11793" width="9.85546875" style="38" customWidth="1"/>
    <col min="11794" max="11794" width="11.28515625" style="38" customWidth="1"/>
    <col min="11795" max="11795" width="11" style="38" customWidth="1"/>
    <col min="11796" max="11796" width="11.7109375" style="38" customWidth="1"/>
    <col min="11797" max="11797" width="10.140625" style="38" customWidth="1"/>
    <col min="11798" max="11798" width="12.85546875" style="38" customWidth="1"/>
    <col min="11799" max="12030" width="9.140625" style="38"/>
    <col min="12031" max="12031" width="38.140625" style="38" customWidth="1"/>
    <col min="12032" max="12033" width="11.85546875" style="38" customWidth="1"/>
    <col min="12034" max="12034" width="9.140625" style="38"/>
    <col min="12035" max="12035" width="13.140625" style="38" customWidth="1"/>
    <col min="12036" max="12036" width="11.85546875" style="38" customWidth="1"/>
    <col min="12037" max="12037" width="11.28515625" style="38" customWidth="1"/>
    <col min="12038" max="12038" width="10.140625" style="38" customWidth="1"/>
    <col min="12039" max="12039" width="10.85546875" style="38" customWidth="1"/>
    <col min="12040" max="12041" width="0" style="38" hidden="1" customWidth="1"/>
    <col min="12042" max="12045" width="10.85546875" style="38" customWidth="1"/>
    <col min="12046" max="12046" width="11.28515625" style="38" customWidth="1"/>
    <col min="12047" max="12047" width="12" style="38" customWidth="1"/>
    <col min="12048" max="12048" width="11.85546875" style="38" customWidth="1"/>
    <col min="12049" max="12049" width="9.85546875" style="38" customWidth="1"/>
    <col min="12050" max="12050" width="11.28515625" style="38" customWidth="1"/>
    <col min="12051" max="12051" width="11" style="38" customWidth="1"/>
    <col min="12052" max="12052" width="11.7109375" style="38" customWidth="1"/>
    <col min="12053" max="12053" width="10.140625" style="38" customWidth="1"/>
    <col min="12054" max="12054" width="12.85546875" style="38" customWidth="1"/>
    <col min="12055" max="12286" width="9.140625" style="38"/>
    <col min="12287" max="12287" width="38.140625" style="38" customWidth="1"/>
    <col min="12288" max="12289" width="11.85546875" style="38" customWidth="1"/>
    <col min="12290" max="12290" width="9.140625" style="38"/>
    <col min="12291" max="12291" width="13.140625" style="38" customWidth="1"/>
    <col min="12292" max="12292" width="11.85546875" style="38" customWidth="1"/>
    <col min="12293" max="12293" width="11.28515625" style="38" customWidth="1"/>
    <col min="12294" max="12294" width="10.140625" style="38" customWidth="1"/>
    <col min="12295" max="12295" width="10.85546875" style="38" customWidth="1"/>
    <col min="12296" max="12297" width="0" style="38" hidden="1" customWidth="1"/>
    <col min="12298" max="12301" width="10.85546875" style="38" customWidth="1"/>
    <col min="12302" max="12302" width="11.28515625" style="38" customWidth="1"/>
    <col min="12303" max="12303" width="12" style="38" customWidth="1"/>
    <col min="12304" max="12304" width="11.85546875" style="38" customWidth="1"/>
    <col min="12305" max="12305" width="9.85546875" style="38" customWidth="1"/>
    <col min="12306" max="12306" width="11.28515625" style="38" customWidth="1"/>
    <col min="12307" max="12307" width="11" style="38" customWidth="1"/>
    <col min="12308" max="12308" width="11.7109375" style="38" customWidth="1"/>
    <col min="12309" max="12309" width="10.140625" style="38" customWidth="1"/>
    <col min="12310" max="12310" width="12.85546875" style="38" customWidth="1"/>
    <col min="12311" max="12542" width="9.140625" style="38"/>
    <col min="12543" max="12543" width="38.140625" style="38" customWidth="1"/>
    <col min="12544" max="12545" width="11.85546875" style="38" customWidth="1"/>
    <col min="12546" max="12546" width="9.140625" style="38"/>
    <col min="12547" max="12547" width="13.140625" style="38" customWidth="1"/>
    <col min="12548" max="12548" width="11.85546875" style="38" customWidth="1"/>
    <col min="12549" max="12549" width="11.28515625" style="38" customWidth="1"/>
    <col min="12550" max="12550" width="10.140625" style="38" customWidth="1"/>
    <col min="12551" max="12551" width="10.85546875" style="38" customWidth="1"/>
    <col min="12552" max="12553" width="0" style="38" hidden="1" customWidth="1"/>
    <col min="12554" max="12557" width="10.85546875" style="38" customWidth="1"/>
    <col min="12558" max="12558" width="11.28515625" style="38" customWidth="1"/>
    <col min="12559" max="12559" width="12" style="38" customWidth="1"/>
    <col min="12560" max="12560" width="11.85546875" style="38" customWidth="1"/>
    <col min="12561" max="12561" width="9.85546875" style="38" customWidth="1"/>
    <col min="12562" max="12562" width="11.28515625" style="38" customWidth="1"/>
    <col min="12563" max="12563" width="11" style="38" customWidth="1"/>
    <col min="12564" max="12564" width="11.7109375" style="38" customWidth="1"/>
    <col min="12565" max="12565" width="10.140625" style="38" customWidth="1"/>
    <col min="12566" max="12566" width="12.85546875" style="38" customWidth="1"/>
    <col min="12567" max="12798" width="9.140625" style="38"/>
    <col min="12799" max="12799" width="38.140625" style="38" customWidth="1"/>
    <col min="12800" max="12801" width="11.85546875" style="38" customWidth="1"/>
    <col min="12802" max="12802" width="9.140625" style="38"/>
    <col min="12803" max="12803" width="13.140625" style="38" customWidth="1"/>
    <col min="12804" max="12804" width="11.85546875" style="38" customWidth="1"/>
    <col min="12805" max="12805" width="11.28515625" style="38" customWidth="1"/>
    <col min="12806" max="12806" width="10.140625" style="38" customWidth="1"/>
    <col min="12807" max="12807" width="10.85546875" style="38" customWidth="1"/>
    <col min="12808" max="12809" width="0" style="38" hidden="1" customWidth="1"/>
    <col min="12810" max="12813" width="10.85546875" style="38" customWidth="1"/>
    <col min="12814" max="12814" width="11.28515625" style="38" customWidth="1"/>
    <col min="12815" max="12815" width="12" style="38" customWidth="1"/>
    <col min="12816" max="12816" width="11.85546875" style="38" customWidth="1"/>
    <col min="12817" max="12817" width="9.85546875" style="38" customWidth="1"/>
    <col min="12818" max="12818" width="11.28515625" style="38" customWidth="1"/>
    <col min="12819" max="12819" width="11" style="38" customWidth="1"/>
    <col min="12820" max="12820" width="11.7109375" style="38" customWidth="1"/>
    <col min="12821" max="12821" width="10.140625" style="38" customWidth="1"/>
    <col min="12822" max="12822" width="12.85546875" style="38" customWidth="1"/>
    <col min="12823" max="13054" width="9.140625" style="38"/>
    <col min="13055" max="13055" width="38.140625" style="38" customWidth="1"/>
    <col min="13056" max="13057" width="11.85546875" style="38" customWidth="1"/>
    <col min="13058" max="13058" width="9.140625" style="38"/>
    <col min="13059" max="13059" width="13.140625" style="38" customWidth="1"/>
    <col min="13060" max="13060" width="11.85546875" style="38" customWidth="1"/>
    <col min="13061" max="13061" width="11.28515625" style="38" customWidth="1"/>
    <col min="13062" max="13062" width="10.140625" style="38" customWidth="1"/>
    <col min="13063" max="13063" width="10.85546875" style="38" customWidth="1"/>
    <col min="13064" max="13065" width="0" style="38" hidden="1" customWidth="1"/>
    <col min="13066" max="13069" width="10.85546875" style="38" customWidth="1"/>
    <col min="13070" max="13070" width="11.28515625" style="38" customWidth="1"/>
    <col min="13071" max="13071" width="12" style="38" customWidth="1"/>
    <col min="13072" max="13072" width="11.85546875" style="38" customWidth="1"/>
    <col min="13073" max="13073" width="9.85546875" style="38" customWidth="1"/>
    <col min="13074" max="13074" width="11.28515625" style="38" customWidth="1"/>
    <col min="13075" max="13075" width="11" style="38" customWidth="1"/>
    <col min="13076" max="13076" width="11.7109375" style="38" customWidth="1"/>
    <col min="13077" max="13077" width="10.140625" style="38" customWidth="1"/>
    <col min="13078" max="13078" width="12.85546875" style="38" customWidth="1"/>
    <col min="13079" max="13310" width="9.140625" style="38"/>
    <col min="13311" max="13311" width="38.140625" style="38" customWidth="1"/>
    <col min="13312" max="13313" width="11.85546875" style="38" customWidth="1"/>
    <col min="13314" max="13314" width="9.140625" style="38"/>
    <col min="13315" max="13315" width="13.140625" style="38" customWidth="1"/>
    <col min="13316" max="13316" width="11.85546875" style="38" customWidth="1"/>
    <col min="13317" max="13317" width="11.28515625" style="38" customWidth="1"/>
    <col min="13318" max="13318" width="10.140625" style="38" customWidth="1"/>
    <col min="13319" max="13319" width="10.85546875" style="38" customWidth="1"/>
    <col min="13320" max="13321" width="0" style="38" hidden="1" customWidth="1"/>
    <col min="13322" max="13325" width="10.85546875" style="38" customWidth="1"/>
    <col min="13326" max="13326" width="11.28515625" style="38" customWidth="1"/>
    <col min="13327" max="13327" width="12" style="38" customWidth="1"/>
    <col min="13328" max="13328" width="11.85546875" style="38" customWidth="1"/>
    <col min="13329" max="13329" width="9.85546875" style="38" customWidth="1"/>
    <col min="13330" max="13330" width="11.28515625" style="38" customWidth="1"/>
    <col min="13331" max="13331" width="11" style="38" customWidth="1"/>
    <col min="13332" max="13332" width="11.7109375" style="38" customWidth="1"/>
    <col min="13333" max="13333" width="10.140625" style="38" customWidth="1"/>
    <col min="13334" max="13334" width="12.85546875" style="38" customWidth="1"/>
    <col min="13335" max="13566" width="9.140625" style="38"/>
    <col min="13567" max="13567" width="38.140625" style="38" customWidth="1"/>
    <col min="13568" max="13569" width="11.85546875" style="38" customWidth="1"/>
    <col min="13570" max="13570" width="9.140625" style="38"/>
    <col min="13571" max="13571" width="13.140625" style="38" customWidth="1"/>
    <col min="13572" max="13572" width="11.85546875" style="38" customWidth="1"/>
    <col min="13573" max="13573" width="11.28515625" style="38" customWidth="1"/>
    <col min="13574" max="13574" width="10.140625" style="38" customWidth="1"/>
    <col min="13575" max="13575" width="10.85546875" style="38" customWidth="1"/>
    <col min="13576" max="13577" width="0" style="38" hidden="1" customWidth="1"/>
    <col min="13578" max="13581" width="10.85546875" style="38" customWidth="1"/>
    <col min="13582" max="13582" width="11.28515625" style="38" customWidth="1"/>
    <col min="13583" max="13583" width="12" style="38" customWidth="1"/>
    <col min="13584" max="13584" width="11.85546875" style="38" customWidth="1"/>
    <col min="13585" max="13585" width="9.85546875" style="38" customWidth="1"/>
    <col min="13586" max="13586" width="11.28515625" style="38" customWidth="1"/>
    <col min="13587" max="13587" width="11" style="38" customWidth="1"/>
    <col min="13588" max="13588" width="11.7109375" style="38" customWidth="1"/>
    <col min="13589" max="13589" width="10.140625" style="38" customWidth="1"/>
    <col min="13590" max="13590" width="12.85546875" style="38" customWidth="1"/>
    <col min="13591" max="13822" width="9.140625" style="38"/>
    <col min="13823" max="13823" width="38.140625" style="38" customWidth="1"/>
    <col min="13824" max="13825" width="11.85546875" style="38" customWidth="1"/>
    <col min="13826" max="13826" width="9.140625" style="38"/>
    <col min="13827" max="13827" width="13.140625" style="38" customWidth="1"/>
    <col min="13828" max="13828" width="11.85546875" style="38" customWidth="1"/>
    <col min="13829" max="13829" width="11.28515625" style="38" customWidth="1"/>
    <col min="13830" max="13830" width="10.140625" style="38" customWidth="1"/>
    <col min="13831" max="13831" width="10.85546875" style="38" customWidth="1"/>
    <col min="13832" max="13833" width="0" style="38" hidden="1" customWidth="1"/>
    <col min="13834" max="13837" width="10.85546875" style="38" customWidth="1"/>
    <col min="13838" max="13838" width="11.28515625" style="38" customWidth="1"/>
    <col min="13839" max="13839" width="12" style="38" customWidth="1"/>
    <col min="13840" max="13840" width="11.85546875" style="38" customWidth="1"/>
    <col min="13841" max="13841" width="9.85546875" style="38" customWidth="1"/>
    <col min="13842" max="13842" width="11.28515625" style="38" customWidth="1"/>
    <col min="13843" max="13843" width="11" style="38" customWidth="1"/>
    <col min="13844" max="13844" width="11.7109375" style="38" customWidth="1"/>
    <col min="13845" max="13845" width="10.140625" style="38" customWidth="1"/>
    <col min="13846" max="13846" width="12.85546875" style="38" customWidth="1"/>
    <col min="13847" max="14078" width="9.140625" style="38"/>
    <col min="14079" max="14079" width="38.140625" style="38" customWidth="1"/>
    <col min="14080" max="14081" width="11.85546875" style="38" customWidth="1"/>
    <col min="14082" max="14082" width="9.140625" style="38"/>
    <col min="14083" max="14083" width="13.140625" style="38" customWidth="1"/>
    <col min="14084" max="14084" width="11.85546875" style="38" customWidth="1"/>
    <col min="14085" max="14085" width="11.28515625" style="38" customWidth="1"/>
    <col min="14086" max="14086" width="10.140625" style="38" customWidth="1"/>
    <col min="14087" max="14087" width="10.85546875" style="38" customWidth="1"/>
    <col min="14088" max="14089" width="0" style="38" hidden="1" customWidth="1"/>
    <col min="14090" max="14093" width="10.85546875" style="38" customWidth="1"/>
    <col min="14094" max="14094" width="11.28515625" style="38" customWidth="1"/>
    <col min="14095" max="14095" width="12" style="38" customWidth="1"/>
    <col min="14096" max="14096" width="11.85546875" style="38" customWidth="1"/>
    <col min="14097" max="14097" width="9.85546875" style="38" customWidth="1"/>
    <col min="14098" max="14098" width="11.28515625" style="38" customWidth="1"/>
    <col min="14099" max="14099" width="11" style="38" customWidth="1"/>
    <col min="14100" max="14100" width="11.7109375" style="38" customWidth="1"/>
    <col min="14101" max="14101" width="10.140625" style="38" customWidth="1"/>
    <col min="14102" max="14102" width="12.85546875" style="38" customWidth="1"/>
    <col min="14103" max="14334" width="9.140625" style="38"/>
    <col min="14335" max="14335" width="38.140625" style="38" customWidth="1"/>
    <col min="14336" max="14337" width="11.85546875" style="38" customWidth="1"/>
    <col min="14338" max="14338" width="9.140625" style="38"/>
    <col min="14339" max="14339" width="13.140625" style="38" customWidth="1"/>
    <col min="14340" max="14340" width="11.85546875" style="38" customWidth="1"/>
    <col min="14341" max="14341" width="11.28515625" style="38" customWidth="1"/>
    <col min="14342" max="14342" width="10.140625" style="38" customWidth="1"/>
    <col min="14343" max="14343" width="10.85546875" style="38" customWidth="1"/>
    <col min="14344" max="14345" width="0" style="38" hidden="1" customWidth="1"/>
    <col min="14346" max="14349" width="10.85546875" style="38" customWidth="1"/>
    <col min="14350" max="14350" width="11.28515625" style="38" customWidth="1"/>
    <col min="14351" max="14351" width="12" style="38" customWidth="1"/>
    <col min="14352" max="14352" width="11.85546875" style="38" customWidth="1"/>
    <col min="14353" max="14353" width="9.85546875" style="38" customWidth="1"/>
    <col min="14354" max="14354" width="11.28515625" style="38" customWidth="1"/>
    <col min="14355" max="14355" width="11" style="38" customWidth="1"/>
    <col min="14356" max="14356" width="11.7109375" style="38" customWidth="1"/>
    <col min="14357" max="14357" width="10.140625" style="38" customWidth="1"/>
    <col min="14358" max="14358" width="12.85546875" style="38" customWidth="1"/>
    <col min="14359" max="14590" width="9.140625" style="38"/>
    <col min="14591" max="14591" width="38.140625" style="38" customWidth="1"/>
    <col min="14592" max="14593" width="11.85546875" style="38" customWidth="1"/>
    <col min="14594" max="14594" width="9.140625" style="38"/>
    <col min="14595" max="14595" width="13.140625" style="38" customWidth="1"/>
    <col min="14596" max="14596" width="11.85546875" style="38" customWidth="1"/>
    <col min="14597" max="14597" width="11.28515625" style="38" customWidth="1"/>
    <col min="14598" max="14598" width="10.140625" style="38" customWidth="1"/>
    <col min="14599" max="14599" width="10.85546875" style="38" customWidth="1"/>
    <col min="14600" max="14601" width="0" style="38" hidden="1" customWidth="1"/>
    <col min="14602" max="14605" width="10.85546875" style="38" customWidth="1"/>
    <col min="14606" max="14606" width="11.28515625" style="38" customWidth="1"/>
    <col min="14607" max="14607" width="12" style="38" customWidth="1"/>
    <col min="14608" max="14608" width="11.85546875" style="38" customWidth="1"/>
    <col min="14609" max="14609" width="9.85546875" style="38" customWidth="1"/>
    <col min="14610" max="14610" width="11.28515625" style="38" customWidth="1"/>
    <col min="14611" max="14611" width="11" style="38" customWidth="1"/>
    <col min="14612" max="14612" width="11.7109375" style="38" customWidth="1"/>
    <col min="14613" max="14613" width="10.140625" style="38" customWidth="1"/>
    <col min="14614" max="14614" width="12.85546875" style="38" customWidth="1"/>
    <col min="14615" max="14846" width="9.140625" style="38"/>
    <col min="14847" max="14847" width="38.140625" style="38" customWidth="1"/>
    <col min="14848" max="14849" width="11.85546875" style="38" customWidth="1"/>
    <col min="14850" max="14850" width="9.140625" style="38"/>
    <col min="14851" max="14851" width="13.140625" style="38" customWidth="1"/>
    <col min="14852" max="14852" width="11.85546875" style="38" customWidth="1"/>
    <col min="14853" max="14853" width="11.28515625" style="38" customWidth="1"/>
    <col min="14854" max="14854" width="10.140625" style="38" customWidth="1"/>
    <col min="14855" max="14855" width="10.85546875" style="38" customWidth="1"/>
    <col min="14856" max="14857" width="0" style="38" hidden="1" customWidth="1"/>
    <col min="14858" max="14861" width="10.85546875" style="38" customWidth="1"/>
    <col min="14862" max="14862" width="11.28515625" style="38" customWidth="1"/>
    <col min="14863" max="14863" width="12" style="38" customWidth="1"/>
    <col min="14864" max="14864" width="11.85546875" style="38" customWidth="1"/>
    <col min="14865" max="14865" width="9.85546875" style="38" customWidth="1"/>
    <col min="14866" max="14866" width="11.28515625" style="38" customWidth="1"/>
    <col min="14867" max="14867" width="11" style="38" customWidth="1"/>
    <col min="14868" max="14868" width="11.7109375" style="38" customWidth="1"/>
    <col min="14869" max="14869" width="10.140625" style="38" customWidth="1"/>
    <col min="14870" max="14870" width="12.85546875" style="38" customWidth="1"/>
    <col min="14871" max="15102" width="9.140625" style="38"/>
    <col min="15103" max="15103" width="38.140625" style="38" customWidth="1"/>
    <col min="15104" max="15105" width="11.85546875" style="38" customWidth="1"/>
    <col min="15106" max="15106" width="9.140625" style="38"/>
    <col min="15107" max="15107" width="13.140625" style="38" customWidth="1"/>
    <col min="15108" max="15108" width="11.85546875" style="38" customWidth="1"/>
    <col min="15109" max="15109" width="11.28515625" style="38" customWidth="1"/>
    <col min="15110" max="15110" width="10.140625" style="38" customWidth="1"/>
    <col min="15111" max="15111" width="10.85546875" style="38" customWidth="1"/>
    <col min="15112" max="15113" width="0" style="38" hidden="1" customWidth="1"/>
    <col min="15114" max="15117" width="10.85546875" style="38" customWidth="1"/>
    <col min="15118" max="15118" width="11.28515625" style="38" customWidth="1"/>
    <col min="15119" max="15119" width="12" style="38" customWidth="1"/>
    <col min="15120" max="15120" width="11.85546875" style="38" customWidth="1"/>
    <col min="15121" max="15121" width="9.85546875" style="38" customWidth="1"/>
    <col min="15122" max="15122" width="11.28515625" style="38" customWidth="1"/>
    <col min="15123" max="15123" width="11" style="38" customWidth="1"/>
    <col min="15124" max="15124" width="11.7109375" style="38" customWidth="1"/>
    <col min="15125" max="15125" width="10.140625" style="38" customWidth="1"/>
    <col min="15126" max="15126" width="12.85546875" style="38" customWidth="1"/>
    <col min="15127" max="15358" width="9.140625" style="38"/>
    <col min="15359" max="15359" width="38.140625" style="38" customWidth="1"/>
    <col min="15360" max="15361" width="11.85546875" style="38" customWidth="1"/>
    <col min="15362" max="15362" width="9.140625" style="38"/>
    <col min="15363" max="15363" width="13.140625" style="38" customWidth="1"/>
    <col min="15364" max="15364" width="11.85546875" style="38" customWidth="1"/>
    <col min="15365" max="15365" width="11.28515625" style="38" customWidth="1"/>
    <col min="15366" max="15366" width="10.140625" style="38" customWidth="1"/>
    <col min="15367" max="15367" width="10.85546875" style="38" customWidth="1"/>
    <col min="15368" max="15369" width="0" style="38" hidden="1" customWidth="1"/>
    <col min="15370" max="15373" width="10.85546875" style="38" customWidth="1"/>
    <col min="15374" max="15374" width="11.28515625" style="38" customWidth="1"/>
    <col min="15375" max="15375" width="12" style="38" customWidth="1"/>
    <col min="15376" max="15376" width="11.85546875" style="38" customWidth="1"/>
    <col min="15377" max="15377" width="9.85546875" style="38" customWidth="1"/>
    <col min="15378" max="15378" width="11.28515625" style="38" customWidth="1"/>
    <col min="15379" max="15379" width="11" style="38" customWidth="1"/>
    <col min="15380" max="15380" width="11.7109375" style="38" customWidth="1"/>
    <col min="15381" max="15381" width="10.140625" style="38" customWidth="1"/>
    <col min="15382" max="15382" width="12.85546875" style="38" customWidth="1"/>
    <col min="15383" max="15614" width="9.140625" style="38"/>
    <col min="15615" max="15615" width="38.140625" style="38" customWidth="1"/>
    <col min="15616" max="15617" width="11.85546875" style="38" customWidth="1"/>
    <col min="15618" max="15618" width="9.140625" style="38"/>
    <col min="15619" max="15619" width="13.140625" style="38" customWidth="1"/>
    <col min="15620" max="15620" width="11.85546875" style="38" customWidth="1"/>
    <col min="15621" max="15621" width="11.28515625" style="38" customWidth="1"/>
    <col min="15622" max="15622" width="10.140625" style="38" customWidth="1"/>
    <col min="15623" max="15623" width="10.85546875" style="38" customWidth="1"/>
    <col min="15624" max="15625" width="0" style="38" hidden="1" customWidth="1"/>
    <col min="15626" max="15629" width="10.85546875" style="38" customWidth="1"/>
    <col min="15630" max="15630" width="11.28515625" style="38" customWidth="1"/>
    <col min="15631" max="15631" width="12" style="38" customWidth="1"/>
    <col min="15632" max="15632" width="11.85546875" style="38" customWidth="1"/>
    <col min="15633" max="15633" width="9.85546875" style="38" customWidth="1"/>
    <col min="15634" max="15634" width="11.28515625" style="38" customWidth="1"/>
    <col min="15635" max="15635" width="11" style="38" customWidth="1"/>
    <col min="15636" max="15636" width="11.7109375" style="38" customWidth="1"/>
    <col min="15637" max="15637" width="10.140625" style="38" customWidth="1"/>
    <col min="15638" max="15638" width="12.85546875" style="38" customWidth="1"/>
    <col min="15639" max="15870" width="9.140625" style="38"/>
    <col min="15871" max="15871" width="38.140625" style="38" customWidth="1"/>
    <col min="15872" max="15873" width="11.85546875" style="38" customWidth="1"/>
    <col min="15874" max="15874" width="9.140625" style="38"/>
    <col min="15875" max="15875" width="13.140625" style="38" customWidth="1"/>
    <col min="15876" max="15876" width="11.85546875" style="38" customWidth="1"/>
    <col min="15877" max="15877" width="11.28515625" style="38" customWidth="1"/>
    <col min="15878" max="15878" width="10.140625" style="38" customWidth="1"/>
    <col min="15879" max="15879" width="10.85546875" style="38" customWidth="1"/>
    <col min="15880" max="15881" width="0" style="38" hidden="1" customWidth="1"/>
    <col min="15882" max="15885" width="10.85546875" style="38" customWidth="1"/>
    <col min="15886" max="15886" width="11.28515625" style="38" customWidth="1"/>
    <col min="15887" max="15887" width="12" style="38" customWidth="1"/>
    <col min="15888" max="15888" width="11.85546875" style="38" customWidth="1"/>
    <col min="15889" max="15889" width="9.85546875" style="38" customWidth="1"/>
    <col min="15890" max="15890" width="11.28515625" style="38" customWidth="1"/>
    <col min="15891" max="15891" width="11" style="38" customWidth="1"/>
    <col min="15892" max="15892" width="11.7109375" style="38" customWidth="1"/>
    <col min="15893" max="15893" width="10.140625" style="38" customWidth="1"/>
    <col min="15894" max="15894" width="12.85546875" style="38" customWidth="1"/>
    <col min="15895" max="16126" width="9.140625" style="38"/>
    <col min="16127" max="16127" width="38.140625" style="38" customWidth="1"/>
    <col min="16128" max="16129" width="11.85546875" style="38" customWidth="1"/>
    <col min="16130" max="16130" width="9.140625" style="38"/>
    <col min="16131" max="16131" width="13.140625" style="38" customWidth="1"/>
    <col min="16132" max="16132" width="11.85546875" style="38" customWidth="1"/>
    <col min="16133" max="16133" width="11.28515625" style="38" customWidth="1"/>
    <col min="16134" max="16134" width="10.140625" style="38" customWidth="1"/>
    <col min="16135" max="16135" width="10.85546875" style="38" customWidth="1"/>
    <col min="16136" max="16137" width="0" style="38" hidden="1" customWidth="1"/>
    <col min="16138" max="16141" width="10.85546875" style="38" customWidth="1"/>
    <col min="16142" max="16142" width="11.28515625" style="38" customWidth="1"/>
    <col min="16143" max="16143" width="12" style="38" customWidth="1"/>
    <col min="16144" max="16144" width="11.85546875" style="38" customWidth="1"/>
    <col min="16145" max="16145" width="9.85546875" style="38" customWidth="1"/>
    <col min="16146" max="16146" width="11.28515625" style="38" customWidth="1"/>
    <col min="16147" max="16147" width="11" style="38" customWidth="1"/>
    <col min="16148" max="16148" width="11.7109375" style="38" customWidth="1"/>
    <col min="16149" max="16149" width="10.140625" style="38" customWidth="1"/>
    <col min="16150" max="16150" width="12.85546875" style="38" customWidth="1"/>
    <col min="16151" max="16384" width="9.140625" style="38"/>
  </cols>
  <sheetData>
    <row r="1" spans="1:25">
      <c r="A1" s="81" t="s">
        <v>78</v>
      </c>
      <c r="B1" s="81"/>
      <c r="V1" s="45"/>
    </row>
    <row r="2" spans="1:25" s="5" customFormat="1" ht="22.5" customHeight="1">
      <c r="A2" s="82" t="s">
        <v>79</v>
      </c>
      <c r="B2" s="82"/>
      <c r="C2" s="41"/>
      <c r="D2" s="3"/>
      <c r="E2" s="3"/>
      <c r="F2" s="3"/>
      <c r="G2" s="3"/>
      <c r="H2" s="4"/>
      <c r="I2" s="4"/>
      <c r="J2" s="4"/>
      <c r="K2" s="4"/>
      <c r="L2" s="4"/>
      <c r="M2" s="4"/>
      <c r="N2" s="54"/>
      <c r="O2" s="54"/>
      <c r="P2" s="54"/>
      <c r="Q2" s="54"/>
      <c r="R2" s="54"/>
      <c r="S2" s="54"/>
      <c r="T2" s="54"/>
      <c r="U2" s="54"/>
      <c r="V2" s="4"/>
    </row>
    <row r="3" spans="1:25" s="5" customFormat="1">
      <c r="A3" s="6"/>
      <c r="B3" s="1"/>
      <c r="C3" s="2"/>
      <c r="D3" s="2"/>
      <c r="E3" s="2"/>
      <c r="F3" s="2"/>
      <c r="G3" s="2"/>
      <c r="H3" s="4"/>
      <c r="I3" s="4"/>
      <c r="J3" s="4"/>
      <c r="K3" s="4"/>
      <c r="L3" s="4"/>
      <c r="M3" s="4"/>
      <c r="N3" s="54"/>
      <c r="O3" s="54"/>
      <c r="P3" s="54"/>
      <c r="Q3" s="54"/>
      <c r="R3" s="54"/>
      <c r="S3" s="54"/>
      <c r="T3" s="54"/>
      <c r="U3" s="54"/>
      <c r="V3" s="4"/>
    </row>
    <row r="4" spans="1:25" s="1" customFormat="1" ht="21.75" customHeight="1">
      <c r="A4" s="84" t="s">
        <v>113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5" s="1" customFormat="1" ht="21.75" customHeight="1">
      <c r="A5" s="85" t="s">
        <v>112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5" s="1" customFormat="1" ht="26.45" customHeight="1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5" s="40" customFormat="1" ht="29.25" customHeight="1">
      <c r="A7" s="83" t="s">
        <v>1</v>
      </c>
      <c r="B7" s="83" t="s">
        <v>2</v>
      </c>
      <c r="C7" s="83" t="s">
        <v>3</v>
      </c>
      <c r="D7" s="83" t="s">
        <v>81</v>
      </c>
      <c r="E7" s="83" t="s">
        <v>4</v>
      </c>
      <c r="F7" s="83" t="s">
        <v>5</v>
      </c>
      <c r="G7" s="83"/>
      <c r="H7" s="83"/>
      <c r="I7" s="83"/>
      <c r="J7" s="83"/>
      <c r="K7" s="83"/>
      <c r="L7" s="83" t="s">
        <v>82</v>
      </c>
      <c r="M7" s="83"/>
      <c r="N7" s="83" t="s">
        <v>6</v>
      </c>
      <c r="O7" s="83"/>
      <c r="P7" s="83"/>
      <c r="Q7" s="83"/>
      <c r="R7" s="83" t="s">
        <v>7</v>
      </c>
      <c r="S7" s="83"/>
      <c r="T7" s="83"/>
      <c r="U7" s="83"/>
      <c r="V7" s="83" t="s">
        <v>30</v>
      </c>
    </row>
    <row r="8" spans="1:25" s="9" customFormat="1" ht="52.5" customHeight="1">
      <c r="A8" s="83"/>
      <c r="B8" s="83"/>
      <c r="C8" s="83"/>
      <c r="D8" s="83"/>
      <c r="E8" s="83"/>
      <c r="F8" s="83" t="s">
        <v>8</v>
      </c>
      <c r="G8" s="7"/>
      <c r="H8" s="83" t="s">
        <v>10</v>
      </c>
      <c r="I8" s="83"/>
      <c r="J8" s="83"/>
      <c r="K8" s="83"/>
      <c r="L8" s="83"/>
      <c r="M8" s="83"/>
      <c r="N8" s="83" t="s">
        <v>11</v>
      </c>
      <c r="O8" s="89" t="s">
        <v>31</v>
      </c>
      <c r="P8" s="90"/>
      <c r="Q8" s="90"/>
      <c r="R8" s="83" t="s">
        <v>11</v>
      </c>
      <c r="S8" s="89" t="s">
        <v>31</v>
      </c>
      <c r="T8" s="90"/>
      <c r="U8" s="90"/>
      <c r="V8" s="83"/>
    </row>
    <row r="9" spans="1:25" s="9" customFormat="1" ht="20.25" customHeight="1">
      <c r="A9" s="83"/>
      <c r="B9" s="83"/>
      <c r="C9" s="83"/>
      <c r="D9" s="83"/>
      <c r="E9" s="83"/>
      <c r="F9" s="83"/>
      <c r="G9" s="7"/>
      <c r="H9" s="83" t="s">
        <v>11</v>
      </c>
      <c r="I9" s="87" t="s">
        <v>115</v>
      </c>
      <c r="J9" s="83" t="s">
        <v>12</v>
      </c>
      <c r="K9" s="83" t="s">
        <v>119</v>
      </c>
      <c r="L9" s="83" t="s">
        <v>11</v>
      </c>
      <c r="M9" s="83" t="s">
        <v>116</v>
      </c>
      <c r="N9" s="83"/>
      <c r="O9" s="87" t="s">
        <v>117</v>
      </c>
      <c r="P9" s="83" t="s">
        <v>12</v>
      </c>
      <c r="Q9" s="91" t="s">
        <v>118</v>
      </c>
      <c r="R9" s="83"/>
      <c r="S9" s="87" t="s">
        <v>117</v>
      </c>
      <c r="T9" s="83" t="s">
        <v>12</v>
      </c>
      <c r="U9" s="91" t="s">
        <v>118</v>
      </c>
      <c r="V9" s="83"/>
    </row>
    <row r="10" spans="1:25" s="9" customFormat="1" ht="89.25" customHeight="1">
      <c r="A10" s="83"/>
      <c r="B10" s="83"/>
      <c r="C10" s="83"/>
      <c r="D10" s="83"/>
      <c r="E10" s="83"/>
      <c r="F10" s="83"/>
      <c r="G10" s="7"/>
      <c r="H10" s="83"/>
      <c r="I10" s="88"/>
      <c r="J10" s="83"/>
      <c r="K10" s="83"/>
      <c r="L10" s="83"/>
      <c r="M10" s="83"/>
      <c r="N10" s="83"/>
      <c r="O10" s="88"/>
      <c r="P10" s="83"/>
      <c r="Q10" s="92"/>
      <c r="R10" s="83"/>
      <c r="S10" s="88"/>
      <c r="T10" s="83"/>
      <c r="U10" s="92"/>
      <c r="V10" s="83"/>
    </row>
    <row r="11" spans="1:25" s="9" customFormat="1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/>
      <c r="H11" s="7">
        <v>7</v>
      </c>
      <c r="I11" s="7">
        <v>8</v>
      </c>
      <c r="J11" s="7">
        <v>9</v>
      </c>
      <c r="K11" s="7">
        <v>9</v>
      </c>
      <c r="L11" s="7">
        <v>10</v>
      </c>
      <c r="M11" s="7">
        <v>11</v>
      </c>
      <c r="N11" s="7">
        <v>12</v>
      </c>
      <c r="O11" s="7">
        <v>13</v>
      </c>
      <c r="P11" s="7">
        <v>14</v>
      </c>
      <c r="Q11" s="7">
        <v>15</v>
      </c>
      <c r="R11" s="7">
        <v>16</v>
      </c>
      <c r="S11" s="7">
        <v>17</v>
      </c>
      <c r="T11" s="7">
        <v>18</v>
      </c>
      <c r="U11" s="7">
        <v>19</v>
      </c>
      <c r="V11" s="7">
        <v>20</v>
      </c>
    </row>
    <row r="12" spans="1:25" s="9" customFormat="1">
      <c r="A12" s="7"/>
      <c r="B12" s="7" t="s">
        <v>14</v>
      </c>
      <c r="C12" s="7"/>
      <c r="D12" s="7"/>
      <c r="E12" s="7"/>
      <c r="F12" s="7"/>
      <c r="G12" s="7"/>
      <c r="H12" s="8">
        <f t="shared" ref="H12" si="0">+H13+H34</f>
        <v>265168.9534</v>
      </c>
      <c r="I12" s="8">
        <f t="shared" ref="I12:U12" si="1">+I13+I34</f>
        <v>0</v>
      </c>
      <c r="J12" s="8">
        <f t="shared" si="1"/>
        <v>246856.29740000001</v>
      </c>
      <c r="K12" s="8">
        <f t="shared" si="1"/>
        <v>0</v>
      </c>
      <c r="L12" s="8">
        <f t="shared" si="1"/>
        <v>184016.77899999998</v>
      </c>
      <c r="M12" s="8">
        <f t="shared" si="1"/>
        <v>165009.95000000001</v>
      </c>
      <c r="N12" s="8">
        <f t="shared" si="1"/>
        <v>64499.14</v>
      </c>
      <c r="O12" s="8">
        <f t="shared" si="1"/>
        <v>0</v>
      </c>
      <c r="P12" s="8">
        <f t="shared" si="1"/>
        <v>64499.14</v>
      </c>
      <c r="Q12" s="8">
        <f t="shared" si="1"/>
        <v>0</v>
      </c>
      <c r="R12" s="8">
        <f t="shared" si="1"/>
        <v>59736.14</v>
      </c>
      <c r="S12" s="8">
        <f t="shared" si="1"/>
        <v>0</v>
      </c>
      <c r="T12" s="8">
        <f t="shared" si="1"/>
        <v>59736.14</v>
      </c>
      <c r="U12" s="8">
        <f t="shared" si="1"/>
        <v>0</v>
      </c>
      <c r="V12" s="7"/>
    </row>
    <row r="13" spans="1:25" s="15" customFormat="1" ht="31.5">
      <c r="A13" s="10" t="s">
        <v>15</v>
      </c>
      <c r="B13" s="11" t="s">
        <v>19</v>
      </c>
      <c r="C13" s="11"/>
      <c r="D13" s="11"/>
      <c r="E13" s="12"/>
      <c r="F13" s="13"/>
      <c r="G13" s="13"/>
      <c r="H13" s="14">
        <f>SUM(H14:H33)</f>
        <v>174923.7384</v>
      </c>
      <c r="I13" s="14">
        <f t="shared" ref="I13:U13" si="2">SUM(I14:I33)</f>
        <v>0</v>
      </c>
      <c r="J13" s="14">
        <f t="shared" si="2"/>
        <v>158111.08240000001</v>
      </c>
      <c r="K13" s="14">
        <f t="shared" si="2"/>
        <v>0</v>
      </c>
      <c r="L13" s="14">
        <f t="shared" si="2"/>
        <v>140516.77899999998</v>
      </c>
      <c r="M13" s="14">
        <f t="shared" si="2"/>
        <v>123009.95</v>
      </c>
      <c r="N13" s="14">
        <f t="shared" si="2"/>
        <v>25148.428</v>
      </c>
      <c r="O13" s="14">
        <f t="shared" si="2"/>
        <v>0</v>
      </c>
      <c r="P13" s="14">
        <f t="shared" si="2"/>
        <v>25148.428</v>
      </c>
      <c r="Q13" s="14">
        <f t="shared" si="2"/>
        <v>0</v>
      </c>
      <c r="R13" s="14">
        <f t="shared" si="2"/>
        <v>25148.428</v>
      </c>
      <c r="S13" s="14">
        <f t="shared" si="2"/>
        <v>0</v>
      </c>
      <c r="T13" s="14">
        <f t="shared" si="2"/>
        <v>25148.428</v>
      </c>
      <c r="U13" s="14">
        <f t="shared" si="2"/>
        <v>0</v>
      </c>
      <c r="V13" s="13"/>
      <c r="X13" s="16"/>
      <c r="Y13" s="16"/>
    </row>
    <row r="14" spans="1:25" s="16" customFormat="1" ht="78.75">
      <c r="A14" s="17">
        <v>1</v>
      </c>
      <c r="B14" s="21" t="s">
        <v>33</v>
      </c>
      <c r="C14" s="22" t="s">
        <v>24</v>
      </c>
      <c r="D14" s="22" t="s">
        <v>87</v>
      </c>
      <c r="E14" s="22" t="s">
        <v>32</v>
      </c>
      <c r="F14" s="23" t="s">
        <v>34</v>
      </c>
      <c r="G14" s="23"/>
      <c r="H14" s="18">
        <v>11372.697</v>
      </c>
      <c r="I14" s="18"/>
      <c r="J14" s="18">
        <v>5560.0410000000002</v>
      </c>
      <c r="K14" s="18"/>
      <c r="L14" s="18">
        <v>9891.5789999999997</v>
      </c>
      <c r="M14" s="18">
        <v>5391.5789999999997</v>
      </c>
      <c r="N14" s="18">
        <v>6.5550000000012005</v>
      </c>
      <c r="O14" s="18"/>
      <c r="P14" s="18">
        <v>6.5550000000012005</v>
      </c>
      <c r="Q14" s="18"/>
      <c r="R14" s="18">
        <v>6.5550000000012005</v>
      </c>
      <c r="S14" s="18"/>
      <c r="T14" s="19">
        <v>6.5550000000012005</v>
      </c>
      <c r="U14" s="18"/>
      <c r="V14" s="23"/>
    </row>
    <row r="15" spans="1:25" s="16" customFormat="1" ht="78.75">
      <c r="A15" s="20">
        <v>2</v>
      </c>
      <c r="B15" s="21" t="s">
        <v>40</v>
      </c>
      <c r="C15" s="22" t="s">
        <v>29</v>
      </c>
      <c r="D15" s="22" t="s">
        <v>85</v>
      </c>
      <c r="E15" s="22" t="s">
        <v>39</v>
      </c>
      <c r="F15" s="23" t="s">
        <v>41</v>
      </c>
      <c r="G15" s="23"/>
      <c r="H15" s="18">
        <v>3749</v>
      </c>
      <c r="I15" s="18"/>
      <c r="J15" s="18">
        <v>3749</v>
      </c>
      <c r="K15" s="18"/>
      <c r="L15" s="18">
        <v>3511.6210000000001</v>
      </c>
      <c r="M15" s="18">
        <v>1511.6210000000001</v>
      </c>
      <c r="N15" s="18">
        <v>0.98299999999971988</v>
      </c>
      <c r="O15" s="18"/>
      <c r="P15" s="18">
        <v>0.98299999999971988</v>
      </c>
      <c r="Q15" s="18"/>
      <c r="R15" s="18">
        <v>0.98299999999971988</v>
      </c>
      <c r="S15" s="18"/>
      <c r="T15" s="18">
        <v>0.98299999999971988</v>
      </c>
      <c r="U15" s="18"/>
      <c r="V15" s="23"/>
    </row>
    <row r="16" spans="1:25" s="43" customFormat="1" ht="78.75">
      <c r="A16" s="46">
        <v>3</v>
      </c>
      <c r="B16" s="47" t="s">
        <v>46</v>
      </c>
      <c r="C16" s="48" t="s">
        <v>91</v>
      </c>
      <c r="D16" s="48" t="s">
        <v>89</v>
      </c>
      <c r="E16" s="48" t="s">
        <v>44</v>
      </c>
      <c r="F16" s="49" t="s">
        <v>47</v>
      </c>
      <c r="G16" s="49"/>
      <c r="H16" s="50">
        <v>9305</v>
      </c>
      <c r="I16" s="50"/>
      <c r="J16" s="50">
        <v>9305</v>
      </c>
      <c r="K16" s="50"/>
      <c r="L16" s="50">
        <v>8000</v>
      </c>
      <c r="M16" s="50">
        <v>8000</v>
      </c>
      <c r="N16" s="50">
        <v>863</v>
      </c>
      <c r="O16" s="50"/>
      <c r="P16" s="50">
        <v>863</v>
      </c>
      <c r="Q16" s="50"/>
      <c r="R16" s="50">
        <v>863</v>
      </c>
      <c r="S16" s="50"/>
      <c r="T16" s="50">
        <v>863</v>
      </c>
      <c r="U16" s="50"/>
      <c r="V16" s="49"/>
    </row>
    <row r="17" spans="1:22" s="16" customFormat="1" ht="78.75">
      <c r="A17" s="20">
        <v>4</v>
      </c>
      <c r="B17" s="21" t="s">
        <v>92</v>
      </c>
      <c r="C17" s="22" t="s">
        <v>93</v>
      </c>
      <c r="D17" s="22" t="s">
        <v>84</v>
      </c>
      <c r="E17" s="22" t="s">
        <v>35</v>
      </c>
      <c r="F17" s="23" t="s">
        <v>36</v>
      </c>
      <c r="G17" s="23"/>
      <c r="H17" s="18">
        <v>8854</v>
      </c>
      <c r="I17" s="18"/>
      <c r="J17" s="18">
        <v>8854</v>
      </c>
      <c r="K17" s="18"/>
      <c r="L17" s="18">
        <v>8000</v>
      </c>
      <c r="M17" s="18">
        <v>8000</v>
      </c>
      <c r="N17" s="18">
        <v>195.33799999999974</v>
      </c>
      <c r="O17" s="18"/>
      <c r="P17" s="18">
        <v>195.33799999999974</v>
      </c>
      <c r="Q17" s="18"/>
      <c r="R17" s="18">
        <v>195.33799999999974</v>
      </c>
      <c r="S17" s="18"/>
      <c r="T17" s="18">
        <v>195.33799999999974</v>
      </c>
      <c r="U17" s="18"/>
      <c r="V17" s="23"/>
    </row>
    <row r="18" spans="1:22" s="24" customFormat="1" ht="78.75">
      <c r="A18" s="17">
        <v>5</v>
      </c>
      <c r="B18" s="21" t="s">
        <v>95</v>
      </c>
      <c r="C18" s="22" t="s">
        <v>83</v>
      </c>
      <c r="D18" s="22" t="s">
        <v>84</v>
      </c>
      <c r="E18" s="22" t="s">
        <v>39</v>
      </c>
      <c r="F18" s="23" t="s">
        <v>45</v>
      </c>
      <c r="G18" s="23"/>
      <c r="H18" s="18">
        <v>3708.585</v>
      </c>
      <c r="I18" s="18"/>
      <c r="J18" s="18">
        <v>3708.585</v>
      </c>
      <c r="K18" s="18"/>
      <c r="L18" s="18">
        <v>3480</v>
      </c>
      <c r="M18" s="18">
        <v>3480</v>
      </c>
      <c r="N18" s="18">
        <v>228.58500000000004</v>
      </c>
      <c r="O18" s="18"/>
      <c r="P18" s="19">
        <v>228.58500000000004</v>
      </c>
      <c r="Q18" s="18"/>
      <c r="R18" s="18">
        <v>228.58500000000004</v>
      </c>
      <c r="S18" s="18"/>
      <c r="T18" s="19">
        <v>228.58500000000004</v>
      </c>
      <c r="U18" s="18"/>
      <c r="V18" s="23"/>
    </row>
    <row r="19" spans="1:22" s="16" customFormat="1" ht="78.75">
      <c r="A19" s="20">
        <v>6</v>
      </c>
      <c r="B19" s="21" t="s">
        <v>42</v>
      </c>
      <c r="C19" s="22" t="s">
        <v>25</v>
      </c>
      <c r="D19" s="22" t="s">
        <v>87</v>
      </c>
      <c r="E19" s="22" t="s">
        <v>44</v>
      </c>
      <c r="F19" s="23" t="s">
        <v>43</v>
      </c>
      <c r="G19" s="23"/>
      <c r="H19" s="18">
        <v>6075.0240000000003</v>
      </c>
      <c r="I19" s="18"/>
      <c r="J19" s="18">
        <v>6075.0240000000003</v>
      </c>
      <c r="K19" s="18"/>
      <c r="L19" s="18">
        <v>5606.8289999999997</v>
      </c>
      <c r="M19" s="18">
        <v>5600</v>
      </c>
      <c r="N19" s="18">
        <v>6.8289999999997235</v>
      </c>
      <c r="O19" s="18"/>
      <c r="P19" s="19">
        <v>6.8289999999997235</v>
      </c>
      <c r="Q19" s="18"/>
      <c r="R19" s="18">
        <v>6.8289999999997235</v>
      </c>
      <c r="S19" s="18"/>
      <c r="T19" s="19">
        <v>6.8289999999997235</v>
      </c>
      <c r="U19" s="18"/>
      <c r="V19" s="23"/>
    </row>
    <row r="20" spans="1:22" s="43" customFormat="1" ht="78.75">
      <c r="A20" s="46">
        <v>7</v>
      </c>
      <c r="B20" s="47" t="s">
        <v>96</v>
      </c>
      <c r="C20" s="48" t="s">
        <v>25</v>
      </c>
      <c r="D20" s="48" t="s">
        <v>84</v>
      </c>
      <c r="E20" s="48" t="s">
        <v>44</v>
      </c>
      <c r="F20" s="49" t="s">
        <v>50</v>
      </c>
      <c r="G20" s="49"/>
      <c r="H20" s="50">
        <v>10394.691000000001</v>
      </c>
      <c r="I20" s="50"/>
      <c r="J20" s="50">
        <v>10394.691000000001</v>
      </c>
      <c r="K20" s="50"/>
      <c r="L20" s="50">
        <v>9000</v>
      </c>
      <c r="M20" s="50">
        <v>9000</v>
      </c>
      <c r="N20" s="50">
        <v>1288</v>
      </c>
      <c r="O20" s="50"/>
      <c r="P20" s="50">
        <v>1288</v>
      </c>
      <c r="Q20" s="50"/>
      <c r="R20" s="50">
        <v>1288</v>
      </c>
      <c r="S20" s="50"/>
      <c r="T20" s="50">
        <v>1288</v>
      </c>
      <c r="U20" s="50"/>
      <c r="V20" s="49"/>
    </row>
    <row r="21" spans="1:22" s="43" customFormat="1" ht="78.75">
      <c r="A21" s="51">
        <v>8</v>
      </c>
      <c r="B21" s="47" t="s">
        <v>48</v>
      </c>
      <c r="C21" s="48" t="s">
        <v>90</v>
      </c>
      <c r="D21" s="48" t="s">
        <v>87</v>
      </c>
      <c r="E21" s="48" t="s">
        <v>44</v>
      </c>
      <c r="F21" s="49" t="s">
        <v>49</v>
      </c>
      <c r="G21" s="49"/>
      <c r="H21" s="50">
        <v>10372.934999999999</v>
      </c>
      <c r="I21" s="50"/>
      <c r="J21" s="50">
        <v>10372.934999999999</v>
      </c>
      <c r="K21" s="50"/>
      <c r="L21" s="50">
        <v>8500</v>
      </c>
      <c r="M21" s="50">
        <v>8500</v>
      </c>
      <c r="N21" s="52">
        <v>1234</v>
      </c>
      <c r="O21" s="52"/>
      <c r="P21" s="52">
        <v>1234</v>
      </c>
      <c r="Q21" s="52"/>
      <c r="R21" s="52">
        <v>1234</v>
      </c>
      <c r="S21" s="52"/>
      <c r="T21" s="52">
        <v>1234</v>
      </c>
      <c r="U21" s="52"/>
      <c r="V21" s="49"/>
    </row>
    <row r="22" spans="1:22" s="43" customFormat="1" ht="78.75">
      <c r="A22" s="46">
        <v>9</v>
      </c>
      <c r="B22" s="47" t="s">
        <v>51</v>
      </c>
      <c r="C22" s="48" t="s">
        <v>90</v>
      </c>
      <c r="D22" s="48" t="s">
        <v>87</v>
      </c>
      <c r="E22" s="48" t="s">
        <v>44</v>
      </c>
      <c r="F22" s="49" t="s">
        <v>52</v>
      </c>
      <c r="G22" s="49"/>
      <c r="H22" s="50">
        <v>11287.361999999999</v>
      </c>
      <c r="I22" s="50"/>
      <c r="J22" s="50">
        <v>11287.361999999999</v>
      </c>
      <c r="K22" s="50"/>
      <c r="L22" s="50">
        <v>9000</v>
      </c>
      <c r="M22" s="50">
        <v>9000</v>
      </c>
      <c r="N22" s="50">
        <v>1468</v>
      </c>
      <c r="O22" s="50"/>
      <c r="P22" s="50">
        <v>1468</v>
      </c>
      <c r="Q22" s="50"/>
      <c r="R22" s="50">
        <v>1468</v>
      </c>
      <c r="S22" s="50"/>
      <c r="T22" s="50">
        <v>1468</v>
      </c>
      <c r="U22" s="50"/>
      <c r="V22" s="49"/>
    </row>
    <row r="23" spans="1:22" s="61" customFormat="1" ht="78.75">
      <c r="A23" s="51">
        <v>10</v>
      </c>
      <c r="B23" s="56" t="s">
        <v>37</v>
      </c>
      <c r="C23" s="57" t="s">
        <v>91</v>
      </c>
      <c r="D23" s="58" t="s">
        <v>84</v>
      </c>
      <c r="E23" s="57" t="s">
        <v>98</v>
      </c>
      <c r="F23" s="49" t="s">
        <v>38</v>
      </c>
      <c r="G23" s="49"/>
      <c r="H23" s="50">
        <v>10108.558000000001</v>
      </c>
      <c r="I23" s="50"/>
      <c r="J23" s="50">
        <f>10108.558-2500</f>
        <v>7608.5580000000009</v>
      </c>
      <c r="K23" s="50"/>
      <c r="L23" s="50">
        <v>8500</v>
      </c>
      <c r="M23" s="50">
        <v>6000</v>
      </c>
      <c r="N23" s="50">
        <v>1609</v>
      </c>
      <c r="O23" s="50"/>
      <c r="P23" s="50">
        <v>1609</v>
      </c>
      <c r="Q23" s="50"/>
      <c r="R23" s="50">
        <v>1609</v>
      </c>
      <c r="S23" s="50"/>
      <c r="T23" s="50">
        <v>1609</v>
      </c>
      <c r="U23" s="50"/>
      <c r="V23" s="60"/>
    </row>
    <row r="24" spans="1:22" s="43" customFormat="1" ht="78.75">
      <c r="A24" s="46">
        <v>11</v>
      </c>
      <c r="B24" s="47" t="s">
        <v>56</v>
      </c>
      <c r="C24" s="48" t="s">
        <v>26</v>
      </c>
      <c r="D24" s="48" t="s">
        <v>87</v>
      </c>
      <c r="E24" s="48" t="s">
        <v>54</v>
      </c>
      <c r="F24" s="49" t="s">
        <v>57</v>
      </c>
      <c r="G24" s="49"/>
      <c r="H24" s="50">
        <v>10643</v>
      </c>
      <c r="I24" s="50"/>
      <c r="J24" s="50">
        <v>10643</v>
      </c>
      <c r="K24" s="50"/>
      <c r="L24" s="50">
        <v>6000</v>
      </c>
      <c r="M24" s="50">
        <v>6000</v>
      </c>
      <c r="N24" s="50">
        <v>3376</v>
      </c>
      <c r="O24" s="50"/>
      <c r="P24" s="50">
        <v>3376</v>
      </c>
      <c r="Q24" s="50"/>
      <c r="R24" s="50">
        <v>3376</v>
      </c>
      <c r="S24" s="50"/>
      <c r="T24" s="50">
        <v>3376</v>
      </c>
      <c r="U24" s="50"/>
      <c r="V24" s="49"/>
    </row>
    <row r="25" spans="1:22" s="43" customFormat="1" ht="78.75">
      <c r="A25" s="51">
        <v>12</v>
      </c>
      <c r="B25" s="47" t="s">
        <v>53</v>
      </c>
      <c r="C25" s="48" t="s">
        <v>99</v>
      </c>
      <c r="D25" s="48" t="s">
        <v>89</v>
      </c>
      <c r="E25" s="48" t="s">
        <v>54</v>
      </c>
      <c r="F25" s="49" t="s">
        <v>55</v>
      </c>
      <c r="G25" s="49"/>
      <c r="H25" s="50">
        <v>29319.806</v>
      </c>
      <c r="I25" s="50"/>
      <c r="J25" s="50">
        <f>29319.806-5000</f>
        <v>24319.806</v>
      </c>
      <c r="K25" s="50"/>
      <c r="L25" s="50">
        <v>22426.75</v>
      </c>
      <c r="M25" s="50">
        <v>17426.75</v>
      </c>
      <c r="N25" s="50">
        <v>4993</v>
      </c>
      <c r="O25" s="50"/>
      <c r="P25" s="50">
        <v>4993</v>
      </c>
      <c r="Q25" s="50"/>
      <c r="R25" s="50">
        <v>4993</v>
      </c>
      <c r="S25" s="50"/>
      <c r="T25" s="50">
        <v>4993</v>
      </c>
      <c r="U25" s="50"/>
      <c r="V25" s="49"/>
    </row>
    <row r="26" spans="1:22" s="43" customFormat="1" ht="78.75">
      <c r="A26" s="46">
        <v>13</v>
      </c>
      <c r="B26" s="47" t="s">
        <v>61</v>
      </c>
      <c r="C26" s="48" t="s">
        <v>90</v>
      </c>
      <c r="D26" s="48" t="s">
        <v>87</v>
      </c>
      <c r="E26" s="48" t="s">
        <v>54</v>
      </c>
      <c r="F26" s="58" t="s">
        <v>62</v>
      </c>
      <c r="G26" s="58"/>
      <c r="H26" s="50">
        <v>6015.0684000000001</v>
      </c>
      <c r="I26" s="50"/>
      <c r="J26" s="50">
        <v>6015.0684000000001</v>
      </c>
      <c r="K26" s="50"/>
      <c r="L26" s="50">
        <v>5000</v>
      </c>
      <c r="M26" s="50">
        <v>5000</v>
      </c>
      <c r="N26" s="50">
        <v>431</v>
      </c>
      <c r="O26" s="50"/>
      <c r="P26" s="50">
        <v>431</v>
      </c>
      <c r="Q26" s="50"/>
      <c r="R26" s="50">
        <v>431</v>
      </c>
      <c r="S26" s="50"/>
      <c r="T26" s="50">
        <v>431</v>
      </c>
      <c r="U26" s="50"/>
      <c r="V26" s="49"/>
    </row>
    <row r="27" spans="1:22" s="43" customFormat="1" ht="78.75">
      <c r="A27" s="51">
        <v>14</v>
      </c>
      <c r="B27" s="47" t="s">
        <v>60</v>
      </c>
      <c r="C27" s="48" t="s">
        <v>88</v>
      </c>
      <c r="D27" s="48" t="s">
        <v>87</v>
      </c>
      <c r="E27" s="48" t="s">
        <v>54</v>
      </c>
      <c r="F27" s="58" t="s">
        <v>100</v>
      </c>
      <c r="G27" s="58"/>
      <c r="H27" s="50">
        <v>6608.9780000000001</v>
      </c>
      <c r="I27" s="50"/>
      <c r="J27" s="50">
        <v>6608.9780000000001</v>
      </c>
      <c r="K27" s="50"/>
      <c r="L27" s="50">
        <v>5000</v>
      </c>
      <c r="M27" s="50">
        <v>5000</v>
      </c>
      <c r="N27" s="50">
        <v>1455</v>
      </c>
      <c r="O27" s="50"/>
      <c r="P27" s="50">
        <v>1455</v>
      </c>
      <c r="Q27" s="50"/>
      <c r="R27" s="50">
        <v>1455</v>
      </c>
      <c r="S27" s="50"/>
      <c r="T27" s="50">
        <v>1455</v>
      </c>
      <c r="U27" s="50"/>
      <c r="V27" s="49"/>
    </row>
    <row r="28" spans="1:22" s="43" customFormat="1" ht="78.75">
      <c r="A28" s="46">
        <v>15</v>
      </c>
      <c r="B28" s="47" t="s">
        <v>58</v>
      </c>
      <c r="C28" s="48" t="s">
        <v>101</v>
      </c>
      <c r="D28" s="48" t="s">
        <v>84</v>
      </c>
      <c r="E28" s="48" t="s">
        <v>54</v>
      </c>
      <c r="F28" s="58" t="s">
        <v>59</v>
      </c>
      <c r="G28" s="58"/>
      <c r="H28" s="50">
        <v>4139.3530000000001</v>
      </c>
      <c r="I28" s="50"/>
      <c r="J28" s="50">
        <v>4139.3530000000001</v>
      </c>
      <c r="K28" s="50"/>
      <c r="L28" s="50">
        <v>3500</v>
      </c>
      <c r="M28" s="50">
        <v>3500</v>
      </c>
      <c r="N28" s="50">
        <v>639</v>
      </c>
      <c r="O28" s="50"/>
      <c r="P28" s="50">
        <v>639</v>
      </c>
      <c r="Q28" s="50"/>
      <c r="R28" s="50">
        <v>639</v>
      </c>
      <c r="S28" s="50"/>
      <c r="T28" s="50">
        <v>639</v>
      </c>
      <c r="U28" s="50"/>
      <c r="V28" s="49"/>
    </row>
    <row r="29" spans="1:22" s="43" customFormat="1" ht="78.75">
      <c r="A29" s="51">
        <v>16</v>
      </c>
      <c r="B29" s="47" t="s">
        <v>63</v>
      </c>
      <c r="C29" s="48" t="s">
        <v>27</v>
      </c>
      <c r="D29" s="48" t="s">
        <v>85</v>
      </c>
      <c r="E29" s="48" t="s">
        <v>54</v>
      </c>
      <c r="F29" s="58" t="s">
        <v>64</v>
      </c>
      <c r="G29" s="58"/>
      <c r="H29" s="50">
        <v>5550</v>
      </c>
      <c r="I29" s="50"/>
      <c r="J29" s="50">
        <v>5550</v>
      </c>
      <c r="K29" s="50"/>
      <c r="L29" s="50">
        <v>4000</v>
      </c>
      <c r="M29" s="50">
        <v>4000</v>
      </c>
      <c r="N29" s="50">
        <v>1550</v>
      </c>
      <c r="O29" s="50"/>
      <c r="P29" s="50">
        <v>1550</v>
      </c>
      <c r="Q29" s="50"/>
      <c r="R29" s="50">
        <v>1550</v>
      </c>
      <c r="S29" s="50"/>
      <c r="T29" s="50">
        <v>1550</v>
      </c>
      <c r="U29" s="50"/>
      <c r="V29" s="49"/>
    </row>
    <row r="30" spans="1:22" s="43" customFormat="1" ht="63">
      <c r="A30" s="46">
        <v>17</v>
      </c>
      <c r="B30" s="47" t="s">
        <v>73</v>
      </c>
      <c r="C30" s="48" t="s">
        <v>102</v>
      </c>
      <c r="D30" s="48" t="s">
        <v>89</v>
      </c>
      <c r="E30" s="48" t="s">
        <v>54</v>
      </c>
      <c r="F30" s="49" t="s">
        <v>103</v>
      </c>
      <c r="G30" s="49"/>
      <c r="H30" s="50">
        <v>13500</v>
      </c>
      <c r="I30" s="50"/>
      <c r="J30" s="50">
        <v>13500</v>
      </c>
      <c r="K30" s="50"/>
      <c r="L30" s="50">
        <v>8500</v>
      </c>
      <c r="M30" s="50">
        <v>8500</v>
      </c>
      <c r="N30" s="50">
        <v>4837</v>
      </c>
      <c r="O30" s="50"/>
      <c r="P30" s="50">
        <v>4837</v>
      </c>
      <c r="Q30" s="50"/>
      <c r="R30" s="50">
        <v>4837</v>
      </c>
      <c r="S30" s="50"/>
      <c r="T30" s="50">
        <v>4837</v>
      </c>
      <c r="U30" s="50"/>
      <c r="V30" s="49"/>
    </row>
    <row r="31" spans="1:22" s="43" customFormat="1" ht="47.25">
      <c r="A31" s="51">
        <v>18</v>
      </c>
      <c r="B31" s="62" t="s">
        <v>65</v>
      </c>
      <c r="C31" s="57" t="s">
        <v>23</v>
      </c>
      <c r="D31" s="48" t="s">
        <v>87</v>
      </c>
      <c r="E31" s="48" t="s">
        <v>54</v>
      </c>
      <c r="F31" s="57" t="s">
        <v>104</v>
      </c>
      <c r="G31" s="57"/>
      <c r="H31" s="59">
        <v>4243.0550000000003</v>
      </c>
      <c r="I31" s="59"/>
      <c r="J31" s="59">
        <v>4243.0550000000003</v>
      </c>
      <c r="K31" s="59"/>
      <c r="L31" s="50">
        <v>4000</v>
      </c>
      <c r="M31" s="50">
        <v>4000</v>
      </c>
      <c r="N31" s="50">
        <v>42</v>
      </c>
      <c r="O31" s="50"/>
      <c r="P31" s="50">
        <v>42</v>
      </c>
      <c r="Q31" s="50"/>
      <c r="R31" s="50">
        <v>42</v>
      </c>
      <c r="S31" s="50"/>
      <c r="T31" s="50">
        <v>42</v>
      </c>
      <c r="U31" s="50"/>
      <c r="V31" s="49"/>
    </row>
    <row r="32" spans="1:22" s="43" customFormat="1" ht="47.25">
      <c r="A32" s="46">
        <v>19</v>
      </c>
      <c r="B32" s="62" t="s">
        <v>66</v>
      </c>
      <c r="C32" s="63" t="s">
        <v>80</v>
      </c>
      <c r="D32" s="48" t="s">
        <v>87</v>
      </c>
      <c r="E32" s="48" t="s">
        <v>54</v>
      </c>
      <c r="F32" s="63" t="s">
        <v>105</v>
      </c>
      <c r="G32" s="63"/>
      <c r="H32" s="59">
        <v>3815.4879999999998</v>
      </c>
      <c r="I32" s="59"/>
      <c r="J32" s="59">
        <v>3815.4879999999998</v>
      </c>
      <c r="K32" s="59"/>
      <c r="L32" s="50">
        <v>3500</v>
      </c>
      <c r="M32" s="50">
        <v>3500</v>
      </c>
      <c r="N32" s="50">
        <v>164</v>
      </c>
      <c r="O32" s="50"/>
      <c r="P32" s="50">
        <v>164</v>
      </c>
      <c r="Q32" s="50"/>
      <c r="R32" s="50">
        <v>164</v>
      </c>
      <c r="S32" s="50"/>
      <c r="T32" s="50">
        <v>164</v>
      </c>
      <c r="U32" s="50"/>
      <c r="V32" s="49"/>
    </row>
    <row r="33" spans="1:25" s="29" customFormat="1" ht="78.75">
      <c r="A33" s="20">
        <v>20</v>
      </c>
      <c r="B33" s="27" t="s">
        <v>69</v>
      </c>
      <c r="C33" s="28" t="s">
        <v>26</v>
      </c>
      <c r="D33" s="26" t="s">
        <v>86</v>
      </c>
      <c r="E33" s="23" t="s">
        <v>54</v>
      </c>
      <c r="F33" s="26" t="s">
        <v>70</v>
      </c>
      <c r="G33" s="26"/>
      <c r="H33" s="19">
        <v>5861.1379999999999</v>
      </c>
      <c r="I33" s="19"/>
      <c r="J33" s="19">
        <f>5861.138-3500</f>
        <v>2361.1379999999999</v>
      </c>
      <c r="K33" s="19"/>
      <c r="L33" s="19">
        <v>5100</v>
      </c>
      <c r="M33" s="19">
        <v>1600</v>
      </c>
      <c r="N33" s="18">
        <v>761.13799999999992</v>
      </c>
      <c r="O33" s="18"/>
      <c r="P33" s="19">
        <v>761.13799999999992</v>
      </c>
      <c r="Q33" s="18"/>
      <c r="R33" s="18">
        <v>761.13799999999992</v>
      </c>
      <c r="S33" s="18"/>
      <c r="T33" s="19">
        <v>761.13799999999992</v>
      </c>
      <c r="U33" s="18"/>
      <c r="V33" s="30"/>
      <c r="X33" s="16"/>
      <c r="Y33" s="16"/>
    </row>
    <row r="34" spans="1:25" s="15" customFormat="1" ht="31.5">
      <c r="A34" s="31" t="s">
        <v>18</v>
      </c>
      <c r="B34" s="32" t="s">
        <v>20</v>
      </c>
      <c r="C34" s="32"/>
      <c r="D34" s="32"/>
      <c r="E34" s="12"/>
      <c r="F34" s="13"/>
      <c r="G34" s="13"/>
      <c r="H34" s="14">
        <f>SUM(H35:H41)</f>
        <v>90245.214999999997</v>
      </c>
      <c r="I34" s="14">
        <f t="shared" ref="I34:U34" si="3">SUM(I35:I41)</f>
        <v>0</v>
      </c>
      <c r="J34" s="14">
        <f t="shared" si="3"/>
        <v>88745.214999999997</v>
      </c>
      <c r="K34" s="14">
        <f t="shared" si="3"/>
        <v>0</v>
      </c>
      <c r="L34" s="14">
        <f t="shared" si="3"/>
        <v>43500</v>
      </c>
      <c r="M34" s="14">
        <f t="shared" si="3"/>
        <v>42000</v>
      </c>
      <c r="N34" s="14">
        <f t="shared" si="3"/>
        <v>39350.712</v>
      </c>
      <c r="O34" s="14">
        <f t="shared" si="3"/>
        <v>0</v>
      </c>
      <c r="P34" s="14">
        <f t="shared" si="3"/>
        <v>39350.712</v>
      </c>
      <c r="Q34" s="14">
        <f t="shared" si="3"/>
        <v>0</v>
      </c>
      <c r="R34" s="14">
        <f t="shared" si="3"/>
        <v>34587.712</v>
      </c>
      <c r="S34" s="14">
        <f t="shared" si="3"/>
        <v>0</v>
      </c>
      <c r="T34" s="14">
        <f t="shared" si="3"/>
        <v>34587.712</v>
      </c>
      <c r="U34" s="14">
        <f t="shared" si="3"/>
        <v>0</v>
      </c>
      <c r="V34" s="13"/>
      <c r="X34" s="16"/>
      <c r="Y34" s="16"/>
    </row>
    <row r="35" spans="1:25" s="43" customFormat="1" ht="47.25">
      <c r="A35" s="51">
        <v>1</v>
      </c>
      <c r="B35" s="47" t="s">
        <v>68</v>
      </c>
      <c r="C35" s="48" t="s">
        <v>88</v>
      </c>
      <c r="D35" s="48" t="s">
        <v>94</v>
      </c>
      <c r="E35" s="48" t="s">
        <v>22</v>
      </c>
      <c r="F35" s="49" t="s">
        <v>107</v>
      </c>
      <c r="G35" s="49"/>
      <c r="H35" s="50">
        <v>4980.9030000000002</v>
      </c>
      <c r="I35" s="50"/>
      <c r="J35" s="50">
        <v>4980.9030000000002</v>
      </c>
      <c r="K35" s="50"/>
      <c r="L35" s="50">
        <v>3000</v>
      </c>
      <c r="M35" s="50">
        <v>3000</v>
      </c>
      <c r="N35" s="50">
        <v>1789</v>
      </c>
      <c r="O35" s="50"/>
      <c r="P35" s="50">
        <v>1789</v>
      </c>
      <c r="Q35" s="50"/>
      <c r="R35" s="50">
        <v>1789</v>
      </c>
      <c r="S35" s="50"/>
      <c r="T35" s="50">
        <v>1789</v>
      </c>
      <c r="U35" s="50"/>
      <c r="V35" s="49"/>
    </row>
    <row r="36" spans="1:25" s="43" customFormat="1" ht="47.25">
      <c r="A36" s="51">
        <v>2</v>
      </c>
      <c r="B36" s="47" t="s">
        <v>67</v>
      </c>
      <c r="C36" s="48" t="s">
        <v>97</v>
      </c>
      <c r="D36" s="48" t="s">
        <v>108</v>
      </c>
      <c r="E36" s="48" t="s">
        <v>22</v>
      </c>
      <c r="F36" s="49" t="s">
        <v>109</v>
      </c>
      <c r="G36" s="49"/>
      <c r="H36" s="50">
        <v>7136</v>
      </c>
      <c r="I36" s="50"/>
      <c r="J36" s="50">
        <v>7136</v>
      </c>
      <c r="K36" s="50"/>
      <c r="L36" s="50">
        <v>5000</v>
      </c>
      <c r="M36" s="50">
        <v>5000</v>
      </c>
      <c r="N36" s="50">
        <v>1795</v>
      </c>
      <c r="O36" s="50"/>
      <c r="P36" s="50">
        <v>1795</v>
      </c>
      <c r="Q36" s="50"/>
      <c r="R36" s="50">
        <v>1795</v>
      </c>
      <c r="S36" s="50"/>
      <c r="T36" s="50">
        <v>1795</v>
      </c>
      <c r="U36" s="50"/>
      <c r="V36" s="49"/>
    </row>
    <row r="37" spans="1:25" s="43" customFormat="1" ht="78.75">
      <c r="A37" s="51">
        <v>3</v>
      </c>
      <c r="B37" s="47" t="s">
        <v>21</v>
      </c>
      <c r="C37" s="48" t="s">
        <v>90</v>
      </c>
      <c r="D37" s="48" t="s">
        <v>110</v>
      </c>
      <c r="E37" s="48" t="s">
        <v>22</v>
      </c>
      <c r="F37" s="49" t="s">
        <v>71</v>
      </c>
      <c r="G37" s="49"/>
      <c r="H37" s="50">
        <v>43146</v>
      </c>
      <c r="I37" s="50"/>
      <c r="J37" s="50">
        <v>43146</v>
      </c>
      <c r="K37" s="50"/>
      <c r="L37" s="50">
        <v>14000</v>
      </c>
      <c r="M37" s="50">
        <v>14000</v>
      </c>
      <c r="N37" s="50">
        <v>22000</v>
      </c>
      <c r="O37" s="50"/>
      <c r="P37" s="50">
        <v>22000</v>
      </c>
      <c r="Q37" s="50"/>
      <c r="R37" s="50">
        <v>22000</v>
      </c>
      <c r="S37" s="50"/>
      <c r="T37" s="50">
        <v>22000</v>
      </c>
      <c r="U37" s="50"/>
      <c r="V37" s="49"/>
      <c r="X37" s="43" t="s">
        <v>114</v>
      </c>
    </row>
    <row r="38" spans="1:25" s="43" customFormat="1" ht="78.75">
      <c r="A38" s="51">
        <v>4</v>
      </c>
      <c r="B38" s="47" t="s">
        <v>74</v>
      </c>
      <c r="C38" s="48" t="s">
        <v>88</v>
      </c>
      <c r="D38" s="48" t="s">
        <v>85</v>
      </c>
      <c r="E38" s="48" t="s">
        <v>22</v>
      </c>
      <c r="F38" s="49" t="s">
        <v>75</v>
      </c>
      <c r="G38" s="49"/>
      <c r="H38" s="50">
        <v>14963</v>
      </c>
      <c r="I38" s="50"/>
      <c r="J38" s="50">
        <v>14963</v>
      </c>
      <c r="K38" s="50"/>
      <c r="L38" s="50">
        <v>8000</v>
      </c>
      <c r="M38" s="50">
        <v>8000</v>
      </c>
      <c r="N38" s="50">
        <v>6963</v>
      </c>
      <c r="O38" s="50"/>
      <c r="P38" s="55">
        <v>6963</v>
      </c>
      <c r="Q38" s="50"/>
      <c r="R38" s="50">
        <v>3500</v>
      </c>
      <c r="S38" s="50"/>
      <c r="T38" s="50">
        <v>3500</v>
      </c>
      <c r="U38" s="50"/>
      <c r="V38" s="49"/>
    </row>
    <row r="39" spans="1:25" s="43" customFormat="1" ht="63">
      <c r="A39" s="51">
        <v>5</v>
      </c>
      <c r="B39" s="47" t="s">
        <v>72</v>
      </c>
      <c r="C39" s="48" t="s">
        <v>28</v>
      </c>
      <c r="D39" s="48" t="s">
        <v>110</v>
      </c>
      <c r="E39" s="48" t="s">
        <v>22</v>
      </c>
      <c r="F39" s="49" t="s">
        <v>103</v>
      </c>
      <c r="G39" s="49"/>
      <c r="H39" s="50">
        <v>11788</v>
      </c>
      <c r="I39" s="50"/>
      <c r="J39" s="50">
        <f>11788-1500</f>
        <v>10288</v>
      </c>
      <c r="K39" s="50"/>
      <c r="L39" s="50">
        <v>9500</v>
      </c>
      <c r="M39" s="50">
        <v>8000</v>
      </c>
      <c r="N39" s="50">
        <v>2572.4</v>
      </c>
      <c r="O39" s="50"/>
      <c r="P39" s="50">
        <v>2572.4</v>
      </c>
      <c r="Q39" s="50"/>
      <c r="R39" s="50">
        <v>2572.4</v>
      </c>
      <c r="S39" s="50"/>
      <c r="T39" s="50">
        <v>2572.4</v>
      </c>
      <c r="U39" s="50"/>
      <c r="V39" s="49"/>
    </row>
    <row r="40" spans="1:25" s="35" customFormat="1" ht="78" customHeight="1">
      <c r="A40" s="20">
        <v>7</v>
      </c>
      <c r="B40" s="42" t="s">
        <v>76</v>
      </c>
      <c r="C40" s="28" t="s">
        <v>106</v>
      </c>
      <c r="D40" s="26" t="s">
        <v>89</v>
      </c>
      <c r="E40" s="25" t="s">
        <v>22</v>
      </c>
      <c r="F40" s="26" t="s">
        <v>77</v>
      </c>
      <c r="G40" s="26"/>
      <c r="H40" s="33">
        <v>2231.3119999999999</v>
      </c>
      <c r="I40" s="33"/>
      <c r="J40" s="33">
        <v>2231.3119999999999</v>
      </c>
      <c r="K40" s="33"/>
      <c r="L40" s="33">
        <v>2000</v>
      </c>
      <c r="M40" s="33">
        <v>2000</v>
      </c>
      <c r="N40" s="18">
        <v>231.3119999999999</v>
      </c>
      <c r="O40" s="18"/>
      <c r="P40" s="19">
        <v>231.3119999999999</v>
      </c>
      <c r="Q40" s="18"/>
      <c r="R40" s="18">
        <v>231.3119999999999</v>
      </c>
      <c r="S40" s="18"/>
      <c r="T40" s="19">
        <v>231.3119999999999</v>
      </c>
      <c r="U40" s="18"/>
      <c r="V40" s="34"/>
      <c r="X40" s="16"/>
      <c r="Y40" s="16"/>
    </row>
    <row r="41" spans="1:25" s="66" customFormat="1" ht="31.5">
      <c r="A41" s="51">
        <v>8</v>
      </c>
      <c r="B41" s="47" t="s">
        <v>111</v>
      </c>
      <c r="C41" s="47" t="s">
        <v>25</v>
      </c>
      <c r="D41" s="58" t="s">
        <v>89</v>
      </c>
      <c r="E41" s="57" t="s">
        <v>22</v>
      </c>
      <c r="F41" s="48"/>
      <c r="G41" s="48"/>
      <c r="H41" s="64">
        <v>6000</v>
      </c>
      <c r="I41" s="64"/>
      <c r="J41" s="64">
        <v>6000</v>
      </c>
      <c r="K41" s="64"/>
      <c r="L41" s="64">
        <v>2000</v>
      </c>
      <c r="M41" s="64">
        <v>2000</v>
      </c>
      <c r="N41" s="65">
        <v>4000</v>
      </c>
      <c r="O41" s="65"/>
      <c r="P41" s="65">
        <v>4000</v>
      </c>
      <c r="Q41" s="65"/>
      <c r="R41" s="65">
        <v>2700</v>
      </c>
      <c r="S41" s="65"/>
      <c r="T41" s="65">
        <v>2700</v>
      </c>
      <c r="U41" s="65"/>
      <c r="V41" s="64"/>
      <c r="X41" s="66" t="e">
        <f>+#REF!-#REF!</f>
        <v>#REF!</v>
      </c>
      <c r="Y41" s="66" t="e">
        <f>+#REF!-#REF!</f>
        <v>#REF!</v>
      </c>
    </row>
    <row r="42" spans="1:25" s="5" customFormat="1">
      <c r="A42" s="36"/>
      <c r="B42" s="1"/>
      <c r="C42" s="1"/>
      <c r="D42" s="1"/>
      <c r="E42" s="2"/>
      <c r="F42" s="2"/>
      <c r="G42" s="2"/>
      <c r="H42" s="4"/>
      <c r="I42" s="4"/>
      <c r="J42" s="4"/>
      <c r="K42" s="4"/>
      <c r="L42" s="4"/>
      <c r="M42" s="4"/>
      <c r="N42" s="54"/>
      <c r="O42" s="54"/>
      <c r="P42" s="54"/>
      <c r="Q42" s="54"/>
      <c r="R42" s="54"/>
      <c r="S42" s="54"/>
      <c r="T42" s="54"/>
      <c r="U42" s="54"/>
      <c r="V42" s="4"/>
    </row>
    <row r="43" spans="1:25" s="5" customFormat="1">
      <c r="A43" s="36"/>
      <c r="B43" s="1"/>
      <c r="C43" s="1"/>
      <c r="D43" s="1"/>
      <c r="E43" s="2"/>
      <c r="F43" s="2"/>
      <c r="G43" s="2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5" s="37" customFormat="1">
      <c r="A44" s="93"/>
      <c r="B44" s="93"/>
      <c r="C44" s="93"/>
      <c r="D44" s="93"/>
      <c r="E44" s="93"/>
      <c r="F44" s="93"/>
      <c r="G44" s="4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</row>
    <row r="50" spans="1:22" s="37" customFormat="1" ht="28.5" customHeight="1">
      <c r="A50" s="93"/>
      <c r="B50" s="93"/>
      <c r="C50" s="93"/>
      <c r="D50" s="93"/>
      <c r="E50" s="93"/>
      <c r="F50" s="93"/>
      <c r="G50" s="4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</row>
  </sheetData>
  <mergeCells count="38">
    <mergeCell ref="S9:S10"/>
    <mergeCell ref="S8:U8"/>
    <mergeCell ref="U9:U10"/>
    <mergeCell ref="D7:D10"/>
    <mergeCell ref="E7:E10"/>
    <mergeCell ref="F7:K7"/>
    <mergeCell ref="A50:F50"/>
    <mergeCell ref="H50:V50"/>
    <mergeCell ref="O9:O10"/>
    <mergeCell ref="L9:L10"/>
    <mergeCell ref="M9:M10"/>
    <mergeCell ref="P9:P10"/>
    <mergeCell ref="N8:N10"/>
    <mergeCell ref="R8:R10"/>
    <mergeCell ref="H9:H10"/>
    <mergeCell ref="K9:K10"/>
    <mergeCell ref="H43:V43"/>
    <mergeCell ref="J9:J10"/>
    <mergeCell ref="A44:F44"/>
    <mergeCell ref="H44:V44"/>
    <mergeCell ref="V7:V10"/>
    <mergeCell ref="H8:K8"/>
    <mergeCell ref="A1:B1"/>
    <mergeCell ref="A2:B2"/>
    <mergeCell ref="T9:T10"/>
    <mergeCell ref="L7:M8"/>
    <mergeCell ref="N7:Q7"/>
    <mergeCell ref="R7:U7"/>
    <mergeCell ref="F8:F10"/>
    <mergeCell ref="A4:V4"/>
    <mergeCell ref="A5:V5"/>
    <mergeCell ref="A6:V6"/>
    <mergeCell ref="A7:A10"/>
    <mergeCell ref="B7:B10"/>
    <mergeCell ref="C7:C10"/>
    <mergeCell ref="I9:I10"/>
    <mergeCell ref="O8:Q8"/>
    <mergeCell ref="Q9:Q10"/>
  </mergeCells>
  <pageMargins left="0.46" right="0.2" top="0.25" bottom="0.25" header="0.3" footer="0.3"/>
  <pageSetup paperSize="9" scale="49" orientation="landscape" r:id="rId1"/>
  <ignoredErrors>
    <ignoredError sqref="H34" formula="1"/>
    <ignoredError sqref="E15:E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5"/>
  <sheetViews>
    <sheetView tabSelected="1" view="pageBreakPreview" zoomScale="75" zoomScaleNormal="70" zoomScaleSheetLayoutView="55" workbookViewId="0">
      <selection activeCell="A4" sqref="A4:N4"/>
    </sheetView>
  </sheetViews>
  <sheetFormatPr defaultColWidth="8.85546875" defaultRowHeight="15.75"/>
  <cols>
    <col min="1" max="1" width="6.140625" style="72" customWidth="1"/>
    <col min="2" max="2" width="57.5703125" style="72" customWidth="1"/>
    <col min="3" max="3" width="18.28515625" style="72" customWidth="1"/>
    <col min="4" max="4" width="10.140625" style="72" customWidth="1"/>
    <col min="5" max="5" width="19.7109375" style="72" customWidth="1"/>
    <col min="6" max="6" width="18" style="72" customWidth="1"/>
    <col min="7" max="7" width="19.42578125" style="72" customWidth="1"/>
    <col min="8" max="8" width="10.7109375" style="72" customWidth="1"/>
    <col min="9" max="9" width="19.140625" style="72" customWidth="1"/>
    <col min="10" max="10" width="17.42578125" style="72" customWidth="1"/>
    <col min="11" max="11" width="8.85546875" style="72" customWidth="1"/>
    <col min="12" max="13" width="19" style="72" hidden="1" customWidth="1"/>
    <col min="14" max="14" width="12.7109375" style="72" customWidth="1"/>
    <col min="15" max="15" width="64" style="72" customWidth="1"/>
    <col min="16" max="16" width="19" style="72" customWidth="1"/>
    <col min="17" max="218" width="8.85546875" style="72"/>
    <col min="219" max="219" width="38.140625" style="72" customWidth="1"/>
    <col min="220" max="220" width="11.85546875" style="72" customWidth="1"/>
    <col min="221" max="221" width="45.7109375" style="72" customWidth="1"/>
    <col min="222" max="222" width="8.85546875" style="72"/>
    <col min="223" max="223" width="13.140625" style="72" customWidth="1"/>
    <col min="224" max="224" width="8.85546875" style="72"/>
    <col min="225" max="225" width="11.85546875" style="72" customWidth="1"/>
    <col min="226" max="226" width="10.85546875" style="72" customWidth="1"/>
    <col min="227" max="227" width="11.28515625" style="72" customWidth="1"/>
    <col min="228" max="228" width="8.85546875" style="72"/>
    <col min="229" max="229" width="10.140625" style="72" customWidth="1"/>
    <col min="230" max="230" width="10.85546875" style="72" customWidth="1"/>
    <col min="231" max="231" width="11.28515625" style="72" customWidth="1"/>
    <col min="232" max="232" width="12" style="72" customWidth="1"/>
    <col min="233" max="233" width="11.85546875" style="72" customWidth="1"/>
    <col min="234" max="234" width="8.7109375" style="72" customWidth="1"/>
    <col min="235" max="235" width="11.28515625" style="72" customWidth="1"/>
    <col min="236" max="236" width="11" style="72" customWidth="1"/>
    <col min="237" max="237" width="11.7109375" style="72" customWidth="1"/>
    <col min="238" max="238" width="8.85546875" style="72"/>
    <col min="239" max="239" width="11.140625" style="72" customWidth="1"/>
    <col min="240" max="474" width="8.85546875" style="72"/>
    <col min="475" max="475" width="38.140625" style="72" customWidth="1"/>
    <col min="476" max="476" width="11.85546875" style="72" customWidth="1"/>
    <col min="477" max="477" width="45.7109375" style="72" customWidth="1"/>
    <col min="478" max="478" width="8.85546875" style="72"/>
    <col min="479" max="479" width="13.140625" style="72" customWidth="1"/>
    <col min="480" max="480" width="8.85546875" style="72"/>
    <col min="481" max="481" width="11.85546875" style="72" customWidth="1"/>
    <col min="482" max="482" width="10.85546875" style="72" customWidth="1"/>
    <col min="483" max="483" width="11.28515625" style="72" customWidth="1"/>
    <col min="484" max="484" width="8.85546875" style="72"/>
    <col min="485" max="485" width="10.140625" style="72" customWidth="1"/>
    <col min="486" max="486" width="10.85546875" style="72" customWidth="1"/>
    <col min="487" max="487" width="11.28515625" style="72" customWidth="1"/>
    <col min="488" max="488" width="12" style="72" customWidth="1"/>
    <col min="489" max="489" width="11.85546875" style="72" customWidth="1"/>
    <col min="490" max="490" width="8.7109375" style="72" customWidth="1"/>
    <col min="491" max="491" width="11.28515625" style="72" customWidth="1"/>
    <col min="492" max="492" width="11" style="72" customWidth="1"/>
    <col min="493" max="493" width="11.7109375" style="72" customWidth="1"/>
    <col min="494" max="494" width="8.85546875" style="72"/>
    <col min="495" max="495" width="11.140625" style="72" customWidth="1"/>
    <col min="496" max="730" width="8.85546875" style="72"/>
    <col min="731" max="731" width="38.140625" style="72" customWidth="1"/>
    <col min="732" max="732" width="11.85546875" style="72" customWidth="1"/>
    <col min="733" max="733" width="45.7109375" style="72" customWidth="1"/>
    <col min="734" max="734" width="8.85546875" style="72"/>
    <col min="735" max="735" width="13.140625" style="72" customWidth="1"/>
    <col min="736" max="736" width="8.85546875" style="72"/>
    <col min="737" max="737" width="11.85546875" style="72" customWidth="1"/>
    <col min="738" max="738" width="10.85546875" style="72" customWidth="1"/>
    <col min="739" max="739" width="11.28515625" style="72" customWidth="1"/>
    <col min="740" max="740" width="8.85546875" style="72"/>
    <col min="741" max="741" width="10.140625" style="72" customWidth="1"/>
    <col min="742" max="742" width="10.85546875" style="72" customWidth="1"/>
    <col min="743" max="743" width="11.28515625" style="72" customWidth="1"/>
    <col min="744" max="744" width="12" style="72" customWidth="1"/>
    <col min="745" max="745" width="11.85546875" style="72" customWidth="1"/>
    <col min="746" max="746" width="8.7109375" style="72" customWidth="1"/>
    <col min="747" max="747" width="11.28515625" style="72" customWidth="1"/>
    <col min="748" max="748" width="11" style="72" customWidth="1"/>
    <col min="749" max="749" width="11.7109375" style="72" customWidth="1"/>
    <col min="750" max="750" width="8.85546875" style="72"/>
    <col min="751" max="751" width="11.140625" style="72" customWidth="1"/>
    <col min="752" max="986" width="8.85546875" style="72"/>
    <col min="987" max="987" width="38.140625" style="72" customWidth="1"/>
    <col min="988" max="988" width="11.85546875" style="72" customWidth="1"/>
    <col min="989" max="989" width="45.7109375" style="72" customWidth="1"/>
    <col min="990" max="990" width="8.85546875" style="72"/>
    <col min="991" max="991" width="13.140625" style="72" customWidth="1"/>
    <col min="992" max="992" width="8.85546875" style="72"/>
    <col min="993" max="993" width="11.85546875" style="72" customWidth="1"/>
    <col min="994" max="994" width="10.85546875" style="72" customWidth="1"/>
    <col min="995" max="995" width="11.28515625" style="72" customWidth="1"/>
    <col min="996" max="996" width="8.85546875" style="72"/>
    <col min="997" max="997" width="10.140625" style="72" customWidth="1"/>
    <col min="998" max="998" width="10.85546875" style="72" customWidth="1"/>
    <col min="999" max="999" width="11.28515625" style="72" customWidth="1"/>
    <col min="1000" max="1000" width="12" style="72" customWidth="1"/>
    <col min="1001" max="1001" width="11.85546875" style="72" customWidth="1"/>
    <col min="1002" max="1002" width="8.7109375" style="72" customWidth="1"/>
    <col min="1003" max="1003" width="11.28515625" style="72" customWidth="1"/>
    <col min="1004" max="1004" width="11" style="72" customWidth="1"/>
    <col min="1005" max="1005" width="11.7109375" style="72" customWidth="1"/>
    <col min="1006" max="1006" width="8.85546875" style="72"/>
    <col min="1007" max="1007" width="11.140625" style="72" customWidth="1"/>
    <col min="1008" max="1242" width="8.85546875" style="72"/>
    <col min="1243" max="1243" width="38.140625" style="72" customWidth="1"/>
    <col min="1244" max="1244" width="11.85546875" style="72" customWidth="1"/>
    <col min="1245" max="1245" width="45.7109375" style="72" customWidth="1"/>
    <col min="1246" max="1246" width="8.85546875" style="72"/>
    <col min="1247" max="1247" width="13.140625" style="72" customWidth="1"/>
    <col min="1248" max="1248" width="8.85546875" style="72"/>
    <col min="1249" max="1249" width="11.85546875" style="72" customWidth="1"/>
    <col min="1250" max="1250" width="10.85546875" style="72" customWidth="1"/>
    <col min="1251" max="1251" width="11.28515625" style="72" customWidth="1"/>
    <col min="1252" max="1252" width="8.85546875" style="72"/>
    <col min="1253" max="1253" width="10.140625" style="72" customWidth="1"/>
    <col min="1254" max="1254" width="10.85546875" style="72" customWidth="1"/>
    <col min="1255" max="1255" width="11.28515625" style="72" customWidth="1"/>
    <col min="1256" max="1256" width="12" style="72" customWidth="1"/>
    <col min="1257" max="1257" width="11.85546875" style="72" customWidth="1"/>
    <col min="1258" max="1258" width="8.7109375" style="72" customWidth="1"/>
    <col min="1259" max="1259" width="11.28515625" style="72" customWidth="1"/>
    <col min="1260" max="1260" width="11" style="72" customWidth="1"/>
    <col min="1261" max="1261" width="11.7109375" style="72" customWidth="1"/>
    <col min="1262" max="1262" width="8.85546875" style="72"/>
    <col min="1263" max="1263" width="11.140625" style="72" customWidth="1"/>
    <col min="1264" max="1498" width="8.85546875" style="72"/>
    <col min="1499" max="1499" width="38.140625" style="72" customWidth="1"/>
    <col min="1500" max="1500" width="11.85546875" style="72" customWidth="1"/>
    <col min="1501" max="1501" width="45.7109375" style="72" customWidth="1"/>
    <col min="1502" max="1502" width="8.85546875" style="72"/>
    <col min="1503" max="1503" width="13.140625" style="72" customWidth="1"/>
    <col min="1504" max="1504" width="8.85546875" style="72"/>
    <col min="1505" max="1505" width="11.85546875" style="72" customWidth="1"/>
    <col min="1506" max="1506" width="10.85546875" style="72" customWidth="1"/>
    <col min="1507" max="1507" width="11.28515625" style="72" customWidth="1"/>
    <col min="1508" max="1508" width="8.85546875" style="72"/>
    <col min="1509" max="1509" width="10.140625" style="72" customWidth="1"/>
    <col min="1510" max="1510" width="10.85546875" style="72" customWidth="1"/>
    <col min="1511" max="1511" width="11.28515625" style="72" customWidth="1"/>
    <col min="1512" max="1512" width="12" style="72" customWidth="1"/>
    <col min="1513" max="1513" width="11.85546875" style="72" customWidth="1"/>
    <col min="1514" max="1514" width="8.7109375" style="72" customWidth="1"/>
    <col min="1515" max="1515" width="11.28515625" style="72" customWidth="1"/>
    <col min="1516" max="1516" width="11" style="72" customWidth="1"/>
    <col min="1517" max="1517" width="11.7109375" style="72" customWidth="1"/>
    <col min="1518" max="1518" width="8.85546875" style="72"/>
    <col min="1519" max="1519" width="11.140625" style="72" customWidth="1"/>
    <col min="1520" max="1754" width="8.85546875" style="72"/>
    <col min="1755" max="1755" width="38.140625" style="72" customWidth="1"/>
    <col min="1756" max="1756" width="11.85546875" style="72" customWidth="1"/>
    <col min="1757" max="1757" width="45.7109375" style="72" customWidth="1"/>
    <col min="1758" max="1758" width="8.85546875" style="72"/>
    <col min="1759" max="1759" width="13.140625" style="72" customWidth="1"/>
    <col min="1760" max="1760" width="8.85546875" style="72"/>
    <col min="1761" max="1761" width="11.85546875" style="72" customWidth="1"/>
    <col min="1762" max="1762" width="10.85546875" style="72" customWidth="1"/>
    <col min="1763" max="1763" width="11.28515625" style="72" customWidth="1"/>
    <col min="1764" max="1764" width="8.85546875" style="72"/>
    <col min="1765" max="1765" width="10.140625" style="72" customWidth="1"/>
    <col min="1766" max="1766" width="10.85546875" style="72" customWidth="1"/>
    <col min="1767" max="1767" width="11.28515625" style="72" customWidth="1"/>
    <col min="1768" max="1768" width="12" style="72" customWidth="1"/>
    <col min="1769" max="1769" width="11.85546875" style="72" customWidth="1"/>
    <col min="1770" max="1770" width="8.7109375" style="72" customWidth="1"/>
    <col min="1771" max="1771" width="11.28515625" style="72" customWidth="1"/>
    <col min="1772" max="1772" width="11" style="72" customWidth="1"/>
    <col min="1773" max="1773" width="11.7109375" style="72" customWidth="1"/>
    <col min="1774" max="1774" width="8.85546875" style="72"/>
    <col min="1775" max="1775" width="11.140625" style="72" customWidth="1"/>
    <col min="1776" max="2010" width="8.85546875" style="72"/>
    <col min="2011" max="2011" width="38.140625" style="72" customWidth="1"/>
    <col min="2012" max="2012" width="11.85546875" style="72" customWidth="1"/>
    <col min="2013" max="2013" width="45.7109375" style="72" customWidth="1"/>
    <col min="2014" max="2014" width="8.85546875" style="72"/>
    <col min="2015" max="2015" width="13.140625" style="72" customWidth="1"/>
    <col min="2016" max="2016" width="8.85546875" style="72"/>
    <col min="2017" max="2017" width="11.85546875" style="72" customWidth="1"/>
    <col min="2018" max="2018" width="10.85546875" style="72" customWidth="1"/>
    <col min="2019" max="2019" width="11.28515625" style="72" customWidth="1"/>
    <col min="2020" max="2020" width="8.85546875" style="72"/>
    <col min="2021" max="2021" width="10.140625" style="72" customWidth="1"/>
    <col min="2022" max="2022" width="10.85546875" style="72" customWidth="1"/>
    <col min="2023" max="2023" width="11.28515625" style="72" customWidth="1"/>
    <col min="2024" max="2024" width="12" style="72" customWidth="1"/>
    <col min="2025" max="2025" width="11.85546875" style="72" customWidth="1"/>
    <col min="2026" max="2026" width="8.7109375" style="72" customWidth="1"/>
    <col min="2027" max="2027" width="11.28515625" style="72" customWidth="1"/>
    <col min="2028" max="2028" width="11" style="72" customWidth="1"/>
    <col min="2029" max="2029" width="11.7109375" style="72" customWidth="1"/>
    <col min="2030" max="2030" width="8.85546875" style="72"/>
    <col min="2031" max="2031" width="11.140625" style="72" customWidth="1"/>
    <col min="2032" max="2266" width="8.85546875" style="72"/>
    <col min="2267" max="2267" width="38.140625" style="72" customWidth="1"/>
    <col min="2268" max="2268" width="11.85546875" style="72" customWidth="1"/>
    <col min="2269" max="2269" width="45.7109375" style="72" customWidth="1"/>
    <col min="2270" max="2270" width="8.85546875" style="72"/>
    <col min="2271" max="2271" width="13.140625" style="72" customWidth="1"/>
    <col min="2272" max="2272" width="8.85546875" style="72"/>
    <col min="2273" max="2273" width="11.85546875" style="72" customWidth="1"/>
    <col min="2274" max="2274" width="10.85546875" style="72" customWidth="1"/>
    <col min="2275" max="2275" width="11.28515625" style="72" customWidth="1"/>
    <col min="2276" max="2276" width="8.85546875" style="72"/>
    <col min="2277" max="2277" width="10.140625" style="72" customWidth="1"/>
    <col min="2278" max="2278" width="10.85546875" style="72" customWidth="1"/>
    <col min="2279" max="2279" width="11.28515625" style="72" customWidth="1"/>
    <col min="2280" max="2280" width="12" style="72" customWidth="1"/>
    <col min="2281" max="2281" width="11.85546875" style="72" customWidth="1"/>
    <col min="2282" max="2282" width="8.7109375" style="72" customWidth="1"/>
    <col min="2283" max="2283" width="11.28515625" style="72" customWidth="1"/>
    <col min="2284" max="2284" width="11" style="72" customWidth="1"/>
    <col min="2285" max="2285" width="11.7109375" style="72" customWidth="1"/>
    <col min="2286" max="2286" width="8.85546875" style="72"/>
    <col min="2287" max="2287" width="11.140625" style="72" customWidth="1"/>
    <col min="2288" max="2522" width="8.85546875" style="72"/>
    <col min="2523" max="2523" width="38.140625" style="72" customWidth="1"/>
    <col min="2524" max="2524" width="11.85546875" style="72" customWidth="1"/>
    <col min="2525" max="2525" width="45.7109375" style="72" customWidth="1"/>
    <col min="2526" max="2526" width="8.85546875" style="72"/>
    <col min="2527" max="2527" width="13.140625" style="72" customWidth="1"/>
    <col min="2528" max="2528" width="8.85546875" style="72"/>
    <col min="2529" max="2529" width="11.85546875" style="72" customWidth="1"/>
    <col min="2530" max="2530" width="10.85546875" style="72" customWidth="1"/>
    <col min="2531" max="2531" width="11.28515625" style="72" customWidth="1"/>
    <col min="2532" max="2532" width="8.85546875" style="72"/>
    <col min="2533" max="2533" width="10.140625" style="72" customWidth="1"/>
    <col min="2534" max="2534" width="10.85546875" style="72" customWidth="1"/>
    <col min="2535" max="2535" width="11.28515625" style="72" customWidth="1"/>
    <col min="2536" max="2536" width="12" style="72" customWidth="1"/>
    <col min="2537" max="2537" width="11.85546875" style="72" customWidth="1"/>
    <col min="2538" max="2538" width="8.7109375" style="72" customWidth="1"/>
    <col min="2539" max="2539" width="11.28515625" style="72" customWidth="1"/>
    <col min="2540" max="2540" width="11" style="72" customWidth="1"/>
    <col min="2541" max="2541" width="11.7109375" style="72" customWidth="1"/>
    <col min="2542" max="2542" width="8.85546875" style="72"/>
    <col min="2543" max="2543" width="11.140625" style="72" customWidth="1"/>
    <col min="2544" max="2778" width="8.85546875" style="72"/>
    <col min="2779" max="2779" width="38.140625" style="72" customWidth="1"/>
    <col min="2780" max="2780" width="11.85546875" style="72" customWidth="1"/>
    <col min="2781" max="2781" width="45.7109375" style="72" customWidth="1"/>
    <col min="2782" max="2782" width="8.85546875" style="72"/>
    <col min="2783" max="2783" width="13.140625" style="72" customWidth="1"/>
    <col min="2784" max="2784" width="8.85546875" style="72"/>
    <col min="2785" max="2785" width="11.85546875" style="72" customWidth="1"/>
    <col min="2786" max="2786" width="10.85546875" style="72" customWidth="1"/>
    <col min="2787" max="2787" width="11.28515625" style="72" customWidth="1"/>
    <col min="2788" max="2788" width="8.85546875" style="72"/>
    <col min="2789" max="2789" width="10.140625" style="72" customWidth="1"/>
    <col min="2790" max="2790" width="10.85546875" style="72" customWidth="1"/>
    <col min="2791" max="2791" width="11.28515625" style="72" customWidth="1"/>
    <col min="2792" max="2792" width="12" style="72" customWidth="1"/>
    <col min="2793" max="2793" width="11.85546875" style="72" customWidth="1"/>
    <col min="2794" max="2794" width="8.7109375" style="72" customWidth="1"/>
    <col min="2795" max="2795" width="11.28515625" style="72" customWidth="1"/>
    <col min="2796" max="2796" width="11" style="72" customWidth="1"/>
    <col min="2797" max="2797" width="11.7109375" style="72" customWidth="1"/>
    <col min="2798" max="2798" width="8.85546875" style="72"/>
    <col min="2799" max="2799" width="11.140625" style="72" customWidth="1"/>
    <col min="2800" max="3034" width="8.85546875" style="72"/>
    <col min="3035" max="3035" width="38.140625" style="72" customWidth="1"/>
    <col min="3036" max="3036" width="11.85546875" style="72" customWidth="1"/>
    <col min="3037" max="3037" width="45.7109375" style="72" customWidth="1"/>
    <col min="3038" max="3038" width="8.85546875" style="72"/>
    <col min="3039" max="3039" width="13.140625" style="72" customWidth="1"/>
    <col min="3040" max="3040" width="8.85546875" style="72"/>
    <col min="3041" max="3041" width="11.85546875" style="72" customWidth="1"/>
    <col min="3042" max="3042" width="10.85546875" style="72" customWidth="1"/>
    <col min="3043" max="3043" width="11.28515625" style="72" customWidth="1"/>
    <col min="3044" max="3044" width="8.85546875" style="72"/>
    <col min="3045" max="3045" width="10.140625" style="72" customWidth="1"/>
    <col min="3046" max="3046" width="10.85546875" style="72" customWidth="1"/>
    <col min="3047" max="3047" width="11.28515625" style="72" customWidth="1"/>
    <col min="3048" max="3048" width="12" style="72" customWidth="1"/>
    <col min="3049" max="3049" width="11.85546875" style="72" customWidth="1"/>
    <col min="3050" max="3050" width="8.7109375" style="72" customWidth="1"/>
    <col min="3051" max="3051" width="11.28515625" style="72" customWidth="1"/>
    <col min="3052" max="3052" width="11" style="72" customWidth="1"/>
    <col min="3053" max="3053" width="11.7109375" style="72" customWidth="1"/>
    <col min="3054" max="3054" width="8.85546875" style="72"/>
    <col min="3055" max="3055" width="11.140625" style="72" customWidth="1"/>
    <col min="3056" max="3290" width="8.85546875" style="72"/>
    <col min="3291" max="3291" width="38.140625" style="72" customWidth="1"/>
    <col min="3292" max="3292" width="11.85546875" style="72" customWidth="1"/>
    <col min="3293" max="3293" width="45.7109375" style="72" customWidth="1"/>
    <col min="3294" max="3294" width="8.85546875" style="72"/>
    <col min="3295" max="3295" width="13.140625" style="72" customWidth="1"/>
    <col min="3296" max="3296" width="8.85546875" style="72"/>
    <col min="3297" max="3297" width="11.85546875" style="72" customWidth="1"/>
    <col min="3298" max="3298" width="10.85546875" style="72" customWidth="1"/>
    <col min="3299" max="3299" width="11.28515625" style="72" customWidth="1"/>
    <col min="3300" max="3300" width="8.85546875" style="72"/>
    <col min="3301" max="3301" width="10.140625" style="72" customWidth="1"/>
    <col min="3302" max="3302" width="10.85546875" style="72" customWidth="1"/>
    <col min="3303" max="3303" width="11.28515625" style="72" customWidth="1"/>
    <col min="3304" max="3304" width="12" style="72" customWidth="1"/>
    <col min="3305" max="3305" width="11.85546875" style="72" customWidth="1"/>
    <col min="3306" max="3306" width="8.7109375" style="72" customWidth="1"/>
    <col min="3307" max="3307" width="11.28515625" style="72" customWidth="1"/>
    <col min="3308" max="3308" width="11" style="72" customWidth="1"/>
    <col min="3309" max="3309" width="11.7109375" style="72" customWidth="1"/>
    <col min="3310" max="3310" width="8.85546875" style="72"/>
    <col min="3311" max="3311" width="11.140625" style="72" customWidth="1"/>
    <col min="3312" max="3546" width="8.85546875" style="72"/>
    <col min="3547" max="3547" width="38.140625" style="72" customWidth="1"/>
    <col min="3548" max="3548" width="11.85546875" style="72" customWidth="1"/>
    <col min="3549" max="3549" width="45.7109375" style="72" customWidth="1"/>
    <col min="3550" max="3550" width="8.85546875" style="72"/>
    <col min="3551" max="3551" width="13.140625" style="72" customWidth="1"/>
    <col min="3552" max="3552" width="8.85546875" style="72"/>
    <col min="3553" max="3553" width="11.85546875" style="72" customWidth="1"/>
    <col min="3554" max="3554" width="10.85546875" style="72" customWidth="1"/>
    <col min="3555" max="3555" width="11.28515625" style="72" customWidth="1"/>
    <col min="3556" max="3556" width="8.85546875" style="72"/>
    <col min="3557" max="3557" width="10.140625" style="72" customWidth="1"/>
    <col min="3558" max="3558" width="10.85546875" style="72" customWidth="1"/>
    <col min="3559" max="3559" width="11.28515625" style="72" customWidth="1"/>
    <col min="3560" max="3560" width="12" style="72" customWidth="1"/>
    <col min="3561" max="3561" width="11.85546875" style="72" customWidth="1"/>
    <col min="3562" max="3562" width="8.7109375" style="72" customWidth="1"/>
    <col min="3563" max="3563" width="11.28515625" style="72" customWidth="1"/>
    <col min="3564" max="3564" width="11" style="72" customWidth="1"/>
    <col min="3565" max="3565" width="11.7109375" style="72" customWidth="1"/>
    <col min="3566" max="3566" width="8.85546875" style="72"/>
    <col min="3567" max="3567" width="11.140625" style="72" customWidth="1"/>
    <col min="3568" max="3802" width="8.85546875" style="72"/>
    <col min="3803" max="3803" width="38.140625" style="72" customWidth="1"/>
    <col min="3804" max="3804" width="11.85546875" style="72" customWidth="1"/>
    <col min="3805" max="3805" width="45.7109375" style="72" customWidth="1"/>
    <col min="3806" max="3806" width="8.85546875" style="72"/>
    <col min="3807" max="3807" width="13.140625" style="72" customWidth="1"/>
    <col min="3808" max="3808" width="8.85546875" style="72"/>
    <col min="3809" max="3809" width="11.85546875" style="72" customWidth="1"/>
    <col min="3810" max="3810" width="10.85546875" style="72" customWidth="1"/>
    <col min="3811" max="3811" width="11.28515625" style="72" customWidth="1"/>
    <col min="3812" max="3812" width="8.85546875" style="72"/>
    <col min="3813" max="3813" width="10.140625" style="72" customWidth="1"/>
    <col min="3814" max="3814" width="10.85546875" style="72" customWidth="1"/>
    <col min="3815" max="3815" width="11.28515625" style="72" customWidth="1"/>
    <col min="3816" max="3816" width="12" style="72" customWidth="1"/>
    <col min="3817" max="3817" width="11.85546875" style="72" customWidth="1"/>
    <col min="3818" max="3818" width="8.7109375" style="72" customWidth="1"/>
    <col min="3819" max="3819" width="11.28515625" style="72" customWidth="1"/>
    <col min="3820" max="3820" width="11" style="72" customWidth="1"/>
    <col min="3821" max="3821" width="11.7109375" style="72" customWidth="1"/>
    <col min="3822" max="3822" width="8.85546875" style="72"/>
    <col min="3823" max="3823" width="11.140625" style="72" customWidth="1"/>
    <col min="3824" max="4058" width="8.85546875" style="72"/>
    <col min="4059" max="4059" width="38.140625" style="72" customWidth="1"/>
    <col min="4060" max="4060" width="11.85546875" style="72" customWidth="1"/>
    <col min="4061" max="4061" width="45.7109375" style="72" customWidth="1"/>
    <col min="4062" max="4062" width="8.85546875" style="72"/>
    <col min="4063" max="4063" width="13.140625" style="72" customWidth="1"/>
    <col min="4064" max="4064" width="8.85546875" style="72"/>
    <col min="4065" max="4065" width="11.85546875" style="72" customWidth="1"/>
    <col min="4066" max="4066" width="10.85546875" style="72" customWidth="1"/>
    <col min="4067" max="4067" width="11.28515625" style="72" customWidth="1"/>
    <col min="4068" max="4068" width="8.85546875" style="72"/>
    <col min="4069" max="4069" width="10.140625" style="72" customWidth="1"/>
    <col min="4070" max="4070" width="10.85546875" style="72" customWidth="1"/>
    <col min="4071" max="4071" width="11.28515625" style="72" customWidth="1"/>
    <col min="4072" max="4072" width="12" style="72" customWidth="1"/>
    <col min="4073" max="4073" width="11.85546875" style="72" customWidth="1"/>
    <col min="4074" max="4074" width="8.7109375" style="72" customWidth="1"/>
    <col min="4075" max="4075" width="11.28515625" style="72" customWidth="1"/>
    <col min="4076" max="4076" width="11" style="72" customWidth="1"/>
    <col min="4077" max="4077" width="11.7109375" style="72" customWidth="1"/>
    <col min="4078" max="4078" width="8.85546875" style="72"/>
    <col min="4079" max="4079" width="11.140625" style="72" customWidth="1"/>
    <col min="4080" max="4314" width="8.85546875" style="72"/>
    <col min="4315" max="4315" width="38.140625" style="72" customWidth="1"/>
    <col min="4316" max="4316" width="11.85546875" style="72" customWidth="1"/>
    <col min="4317" max="4317" width="45.7109375" style="72" customWidth="1"/>
    <col min="4318" max="4318" width="8.85546875" style="72"/>
    <col min="4319" max="4319" width="13.140625" style="72" customWidth="1"/>
    <col min="4320" max="4320" width="8.85546875" style="72"/>
    <col min="4321" max="4321" width="11.85546875" style="72" customWidth="1"/>
    <col min="4322" max="4322" width="10.85546875" style="72" customWidth="1"/>
    <col min="4323" max="4323" width="11.28515625" style="72" customWidth="1"/>
    <col min="4324" max="4324" width="8.85546875" style="72"/>
    <col min="4325" max="4325" width="10.140625" style="72" customWidth="1"/>
    <col min="4326" max="4326" width="10.85546875" style="72" customWidth="1"/>
    <col min="4327" max="4327" width="11.28515625" style="72" customWidth="1"/>
    <col min="4328" max="4328" width="12" style="72" customWidth="1"/>
    <col min="4329" max="4329" width="11.85546875" style="72" customWidth="1"/>
    <col min="4330" max="4330" width="8.7109375" style="72" customWidth="1"/>
    <col min="4331" max="4331" width="11.28515625" style="72" customWidth="1"/>
    <col min="4332" max="4332" width="11" style="72" customWidth="1"/>
    <col min="4333" max="4333" width="11.7109375" style="72" customWidth="1"/>
    <col min="4334" max="4334" width="8.85546875" style="72"/>
    <col min="4335" max="4335" width="11.140625" style="72" customWidth="1"/>
    <col min="4336" max="4570" width="8.85546875" style="72"/>
    <col min="4571" max="4571" width="38.140625" style="72" customWidth="1"/>
    <col min="4572" max="4572" width="11.85546875" style="72" customWidth="1"/>
    <col min="4573" max="4573" width="45.7109375" style="72" customWidth="1"/>
    <col min="4574" max="4574" width="8.85546875" style="72"/>
    <col min="4575" max="4575" width="13.140625" style="72" customWidth="1"/>
    <col min="4576" max="4576" width="8.85546875" style="72"/>
    <col min="4577" max="4577" width="11.85546875" style="72" customWidth="1"/>
    <col min="4578" max="4578" width="10.85546875" style="72" customWidth="1"/>
    <col min="4579" max="4579" width="11.28515625" style="72" customWidth="1"/>
    <col min="4580" max="4580" width="8.85546875" style="72"/>
    <col min="4581" max="4581" width="10.140625" style="72" customWidth="1"/>
    <col min="4582" max="4582" width="10.85546875" style="72" customWidth="1"/>
    <col min="4583" max="4583" width="11.28515625" style="72" customWidth="1"/>
    <col min="4584" max="4584" width="12" style="72" customWidth="1"/>
    <col min="4585" max="4585" width="11.85546875" style="72" customWidth="1"/>
    <col min="4586" max="4586" width="8.7109375" style="72" customWidth="1"/>
    <col min="4587" max="4587" width="11.28515625" style="72" customWidth="1"/>
    <col min="4588" max="4588" width="11" style="72" customWidth="1"/>
    <col min="4589" max="4589" width="11.7109375" style="72" customWidth="1"/>
    <col min="4590" max="4590" width="8.85546875" style="72"/>
    <col min="4591" max="4591" width="11.140625" style="72" customWidth="1"/>
    <col min="4592" max="4826" width="8.85546875" style="72"/>
    <col min="4827" max="4827" width="38.140625" style="72" customWidth="1"/>
    <col min="4828" max="4828" width="11.85546875" style="72" customWidth="1"/>
    <col min="4829" max="4829" width="45.7109375" style="72" customWidth="1"/>
    <col min="4830" max="4830" width="8.85546875" style="72"/>
    <col min="4831" max="4831" width="13.140625" style="72" customWidth="1"/>
    <col min="4832" max="4832" width="8.85546875" style="72"/>
    <col min="4833" max="4833" width="11.85546875" style="72" customWidth="1"/>
    <col min="4834" max="4834" width="10.85546875" style="72" customWidth="1"/>
    <col min="4835" max="4835" width="11.28515625" style="72" customWidth="1"/>
    <col min="4836" max="4836" width="8.85546875" style="72"/>
    <col min="4837" max="4837" width="10.140625" style="72" customWidth="1"/>
    <col min="4838" max="4838" width="10.85546875" style="72" customWidth="1"/>
    <col min="4839" max="4839" width="11.28515625" style="72" customWidth="1"/>
    <col min="4840" max="4840" width="12" style="72" customWidth="1"/>
    <col min="4841" max="4841" width="11.85546875" style="72" customWidth="1"/>
    <col min="4842" max="4842" width="8.7109375" style="72" customWidth="1"/>
    <col min="4843" max="4843" width="11.28515625" style="72" customWidth="1"/>
    <col min="4844" max="4844" width="11" style="72" customWidth="1"/>
    <col min="4845" max="4845" width="11.7109375" style="72" customWidth="1"/>
    <col min="4846" max="4846" width="8.85546875" style="72"/>
    <col min="4847" max="4847" width="11.140625" style="72" customWidth="1"/>
    <col min="4848" max="5082" width="8.85546875" style="72"/>
    <col min="5083" max="5083" width="38.140625" style="72" customWidth="1"/>
    <col min="5084" max="5084" width="11.85546875" style="72" customWidth="1"/>
    <col min="5085" max="5085" width="45.7109375" style="72" customWidth="1"/>
    <col min="5086" max="5086" width="8.85546875" style="72"/>
    <col min="5087" max="5087" width="13.140625" style="72" customWidth="1"/>
    <col min="5088" max="5088" width="8.85546875" style="72"/>
    <col min="5089" max="5089" width="11.85546875" style="72" customWidth="1"/>
    <col min="5090" max="5090" width="10.85546875" style="72" customWidth="1"/>
    <col min="5091" max="5091" width="11.28515625" style="72" customWidth="1"/>
    <col min="5092" max="5092" width="8.85546875" style="72"/>
    <col min="5093" max="5093" width="10.140625" style="72" customWidth="1"/>
    <col min="5094" max="5094" width="10.85546875" style="72" customWidth="1"/>
    <col min="5095" max="5095" width="11.28515625" style="72" customWidth="1"/>
    <col min="5096" max="5096" width="12" style="72" customWidth="1"/>
    <col min="5097" max="5097" width="11.85546875" style="72" customWidth="1"/>
    <col min="5098" max="5098" width="8.7109375" style="72" customWidth="1"/>
    <col min="5099" max="5099" width="11.28515625" style="72" customWidth="1"/>
    <col min="5100" max="5100" width="11" style="72" customWidth="1"/>
    <col min="5101" max="5101" width="11.7109375" style="72" customWidth="1"/>
    <col min="5102" max="5102" width="8.85546875" style="72"/>
    <col min="5103" max="5103" width="11.140625" style="72" customWidth="1"/>
    <col min="5104" max="5338" width="8.85546875" style="72"/>
    <col min="5339" max="5339" width="38.140625" style="72" customWidth="1"/>
    <col min="5340" max="5340" width="11.85546875" style="72" customWidth="1"/>
    <col min="5341" max="5341" width="45.7109375" style="72" customWidth="1"/>
    <col min="5342" max="5342" width="8.85546875" style="72"/>
    <col min="5343" max="5343" width="13.140625" style="72" customWidth="1"/>
    <col min="5344" max="5344" width="8.85546875" style="72"/>
    <col min="5345" max="5345" width="11.85546875" style="72" customWidth="1"/>
    <col min="5346" max="5346" width="10.85546875" style="72" customWidth="1"/>
    <col min="5347" max="5347" width="11.28515625" style="72" customWidth="1"/>
    <col min="5348" max="5348" width="8.85546875" style="72"/>
    <col min="5349" max="5349" width="10.140625" style="72" customWidth="1"/>
    <col min="5350" max="5350" width="10.85546875" style="72" customWidth="1"/>
    <col min="5351" max="5351" width="11.28515625" style="72" customWidth="1"/>
    <col min="5352" max="5352" width="12" style="72" customWidth="1"/>
    <col min="5353" max="5353" width="11.85546875" style="72" customWidth="1"/>
    <col min="5354" max="5354" width="8.7109375" style="72" customWidth="1"/>
    <col min="5355" max="5355" width="11.28515625" style="72" customWidth="1"/>
    <col min="5356" max="5356" width="11" style="72" customWidth="1"/>
    <col min="5357" max="5357" width="11.7109375" style="72" customWidth="1"/>
    <col min="5358" max="5358" width="8.85546875" style="72"/>
    <col min="5359" max="5359" width="11.140625" style="72" customWidth="1"/>
    <col min="5360" max="5594" width="8.85546875" style="72"/>
    <col min="5595" max="5595" width="38.140625" style="72" customWidth="1"/>
    <col min="5596" max="5596" width="11.85546875" style="72" customWidth="1"/>
    <col min="5597" max="5597" width="45.7109375" style="72" customWidth="1"/>
    <col min="5598" max="5598" width="8.85546875" style="72"/>
    <col min="5599" max="5599" width="13.140625" style="72" customWidth="1"/>
    <col min="5600" max="5600" width="8.85546875" style="72"/>
    <col min="5601" max="5601" width="11.85546875" style="72" customWidth="1"/>
    <col min="5602" max="5602" width="10.85546875" style="72" customWidth="1"/>
    <col min="5603" max="5603" width="11.28515625" style="72" customWidth="1"/>
    <col min="5604" max="5604" width="8.85546875" style="72"/>
    <col min="5605" max="5605" width="10.140625" style="72" customWidth="1"/>
    <col min="5606" max="5606" width="10.85546875" style="72" customWidth="1"/>
    <col min="5607" max="5607" width="11.28515625" style="72" customWidth="1"/>
    <col min="5608" max="5608" width="12" style="72" customWidth="1"/>
    <col min="5609" max="5609" width="11.85546875" style="72" customWidth="1"/>
    <col min="5610" max="5610" width="8.7109375" style="72" customWidth="1"/>
    <col min="5611" max="5611" width="11.28515625" style="72" customWidth="1"/>
    <col min="5612" max="5612" width="11" style="72" customWidth="1"/>
    <col min="5613" max="5613" width="11.7109375" style="72" customWidth="1"/>
    <col min="5614" max="5614" width="8.85546875" style="72"/>
    <col min="5615" max="5615" width="11.140625" style="72" customWidth="1"/>
    <col min="5616" max="5850" width="8.85546875" style="72"/>
    <col min="5851" max="5851" width="38.140625" style="72" customWidth="1"/>
    <col min="5852" max="5852" width="11.85546875" style="72" customWidth="1"/>
    <col min="5853" max="5853" width="45.7109375" style="72" customWidth="1"/>
    <col min="5854" max="5854" width="8.85546875" style="72"/>
    <col min="5855" max="5855" width="13.140625" style="72" customWidth="1"/>
    <col min="5856" max="5856" width="8.85546875" style="72"/>
    <col min="5857" max="5857" width="11.85546875" style="72" customWidth="1"/>
    <col min="5858" max="5858" width="10.85546875" style="72" customWidth="1"/>
    <col min="5859" max="5859" width="11.28515625" style="72" customWidth="1"/>
    <col min="5860" max="5860" width="8.85546875" style="72"/>
    <col min="5861" max="5861" width="10.140625" style="72" customWidth="1"/>
    <col min="5862" max="5862" width="10.85546875" style="72" customWidth="1"/>
    <col min="5863" max="5863" width="11.28515625" style="72" customWidth="1"/>
    <col min="5864" max="5864" width="12" style="72" customWidth="1"/>
    <col min="5865" max="5865" width="11.85546875" style="72" customWidth="1"/>
    <col min="5866" max="5866" width="8.7109375" style="72" customWidth="1"/>
    <col min="5867" max="5867" width="11.28515625" style="72" customWidth="1"/>
    <col min="5868" max="5868" width="11" style="72" customWidth="1"/>
    <col min="5869" max="5869" width="11.7109375" style="72" customWidth="1"/>
    <col min="5870" max="5870" width="8.85546875" style="72"/>
    <col min="5871" max="5871" width="11.140625" style="72" customWidth="1"/>
    <col min="5872" max="6106" width="8.85546875" style="72"/>
    <col min="6107" max="6107" width="38.140625" style="72" customWidth="1"/>
    <col min="6108" max="6108" width="11.85546875" style="72" customWidth="1"/>
    <col min="6109" max="6109" width="45.7109375" style="72" customWidth="1"/>
    <col min="6110" max="6110" width="8.85546875" style="72"/>
    <col min="6111" max="6111" width="13.140625" style="72" customWidth="1"/>
    <col min="6112" max="6112" width="8.85546875" style="72"/>
    <col min="6113" max="6113" width="11.85546875" style="72" customWidth="1"/>
    <col min="6114" max="6114" width="10.85546875" style="72" customWidth="1"/>
    <col min="6115" max="6115" width="11.28515625" style="72" customWidth="1"/>
    <col min="6116" max="6116" width="8.85546875" style="72"/>
    <col min="6117" max="6117" width="10.140625" style="72" customWidth="1"/>
    <col min="6118" max="6118" width="10.85546875" style="72" customWidth="1"/>
    <col min="6119" max="6119" width="11.28515625" style="72" customWidth="1"/>
    <col min="6120" max="6120" width="12" style="72" customWidth="1"/>
    <col min="6121" max="6121" width="11.85546875" style="72" customWidth="1"/>
    <col min="6122" max="6122" width="8.7109375" style="72" customWidth="1"/>
    <col min="6123" max="6123" width="11.28515625" style="72" customWidth="1"/>
    <col min="6124" max="6124" width="11" style="72" customWidth="1"/>
    <col min="6125" max="6125" width="11.7109375" style="72" customWidth="1"/>
    <col min="6126" max="6126" width="8.85546875" style="72"/>
    <col min="6127" max="6127" width="11.140625" style="72" customWidth="1"/>
    <col min="6128" max="6362" width="8.85546875" style="72"/>
    <col min="6363" max="6363" width="38.140625" style="72" customWidth="1"/>
    <col min="6364" max="6364" width="11.85546875" style="72" customWidth="1"/>
    <col min="6365" max="6365" width="45.7109375" style="72" customWidth="1"/>
    <col min="6366" max="6366" width="8.85546875" style="72"/>
    <col min="6367" max="6367" width="13.140625" style="72" customWidth="1"/>
    <col min="6368" max="6368" width="8.85546875" style="72"/>
    <col min="6369" max="6369" width="11.85546875" style="72" customWidth="1"/>
    <col min="6370" max="6370" width="10.85546875" style="72" customWidth="1"/>
    <col min="6371" max="6371" width="11.28515625" style="72" customWidth="1"/>
    <col min="6372" max="6372" width="8.85546875" style="72"/>
    <col min="6373" max="6373" width="10.140625" style="72" customWidth="1"/>
    <col min="6374" max="6374" width="10.85546875" style="72" customWidth="1"/>
    <col min="6375" max="6375" width="11.28515625" style="72" customWidth="1"/>
    <col min="6376" max="6376" width="12" style="72" customWidth="1"/>
    <col min="6377" max="6377" width="11.85546875" style="72" customWidth="1"/>
    <col min="6378" max="6378" width="8.7109375" style="72" customWidth="1"/>
    <col min="6379" max="6379" width="11.28515625" style="72" customWidth="1"/>
    <col min="6380" max="6380" width="11" style="72" customWidth="1"/>
    <col min="6381" max="6381" width="11.7109375" style="72" customWidth="1"/>
    <col min="6382" max="6382" width="8.85546875" style="72"/>
    <col min="6383" max="6383" width="11.140625" style="72" customWidth="1"/>
    <col min="6384" max="6618" width="8.85546875" style="72"/>
    <col min="6619" max="6619" width="38.140625" style="72" customWidth="1"/>
    <col min="6620" max="6620" width="11.85546875" style="72" customWidth="1"/>
    <col min="6621" max="6621" width="45.7109375" style="72" customWidth="1"/>
    <col min="6622" max="6622" width="8.85546875" style="72"/>
    <col min="6623" max="6623" width="13.140625" style="72" customWidth="1"/>
    <col min="6624" max="6624" width="8.85546875" style="72"/>
    <col min="6625" max="6625" width="11.85546875" style="72" customWidth="1"/>
    <col min="6626" max="6626" width="10.85546875" style="72" customWidth="1"/>
    <col min="6627" max="6627" width="11.28515625" style="72" customWidth="1"/>
    <col min="6628" max="6628" width="8.85546875" style="72"/>
    <col min="6629" max="6629" width="10.140625" style="72" customWidth="1"/>
    <col min="6630" max="6630" width="10.85546875" style="72" customWidth="1"/>
    <col min="6631" max="6631" width="11.28515625" style="72" customWidth="1"/>
    <col min="6632" max="6632" width="12" style="72" customWidth="1"/>
    <col min="6633" max="6633" width="11.85546875" style="72" customWidth="1"/>
    <col min="6634" max="6634" width="8.7109375" style="72" customWidth="1"/>
    <col min="6635" max="6635" width="11.28515625" style="72" customWidth="1"/>
    <col min="6636" max="6636" width="11" style="72" customWidth="1"/>
    <col min="6637" max="6637" width="11.7109375" style="72" customWidth="1"/>
    <col min="6638" max="6638" width="8.85546875" style="72"/>
    <col min="6639" max="6639" width="11.140625" style="72" customWidth="1"/>
    <col min="6640" max="6874" width="8.85546875" style="72"/>
    <col min="6875" max="6875" width="38.140625" style="72" customWidth="1"/>
    <col min="6876" max="6876" width="11.85546875" style="72" customWidth="1"/>
    <col min="6877" max="6877" width="45.7109375" style="72" customWidth="1"/>
    <col min="6878" max="6878" width="8.85546875" style="72"/>
    <col min="6879" max="6879" width="13.140625" style="72" customWidth="1"/>
    <col min="6880" max="6880" width="8.85546875" style="72"/>
    <col min="6881" max="6881" width="11.85546875" style="72" customWidth="1"/>
    <col min="6882" max="6882" width="10.85546875" style="72" customWidth="1"/>
    <col min="6883" max="6883" width="11.28515625" style="72" customWidth="1"/>
    <col min="6884" max="6884" width="8.85546875" style="72"/>
    <col min="6885" max="6885" width="10.140625" style="72" customWidth="1"/>
    <col min="6886" max="6886" width="10.85546875" style="72" customWidth="1"/>
    <col min="6887" max="6887" width="11.28515625" style="72" customWidth="1"/>
    <col min="6888" max="6888" width="12" style="72" customWidth="1"/>
    <col min="6889" max="6889" width="11.85546875" style="72" customWidth="1"/>
    <col min="6890" max="6890" width="8.7109375" style="72" customWidth="1"/>
    <col min="6891" max="6891" width="11.28515625" style="72" customWidth="1"/>
    <col min="6892" max="6892" width="11" style="72" customWidth="1"/>
    <col min="6893" max="6893" width="11.7109375" style="72" customWidth="1"/>
    <col min="6894" max="6894" width="8.85546875" style="72"/>
    <col min="6895" max="6895" width="11.140625" style="72" customWidth="1"/>
    <col min="6896" max="7130" width="8.85546875" style="72"/>
    <col min="7131" max="7131" width="38.140625" style="72" customWidth="1"/>
    <col min="7132" max="7132" width="11.85546875" style="72" customWidth="1"/>
    <col min="7133" max="7133" width="45.7109375" style="72" customWidth="1"/>
    <col min="7134" max="7134" width="8.85546875" style="72"/>
    <col min="7135" max="7135" width="13.140625" style="72" customWidth="1"/>
    <col min="7136" max="7136" width="8.85546875" style="72"/>
    <col min="7137" max="7137" width="11.85546875" style="72" customWidth="1"/>
    <col min="7138" max="7138" width="10.85546875" style="72" customWidth="1"/>
    <col min="7139" max="7139" width="11.28515625" style="72" customWidth="1"/>
    <col min="7140" max="7140" width="8.85546875" style="72"/>
    <col min="7141" max="7141" width="10.140625" style="72" customWidth="1"/>
    <col min="7142" max="7142" width="10.85546875" style="72" customWidth="1"/>
    <col min="7143" max="7143" width="11.28515625" style="72" customWidth="1"/>
    <col min="7144" max="7144" width="12" style="72" customWidth="1"/>
    <col min="7145" max="7145" width="11.85546875" style="72" customWidth="1"/>
    <col min="7146" max="7146" width="8.7109375" style="72" customWidth="1"/>
    <col min="7147" max="7147" width="11.28515625" style="72" customWidth="1"/>
    <col min="7148" max="7148" width="11" style="72" customWidth="1"/>
    <col min="7149" max="7149" width="11.7109375" style="72" customWidth="1"/>
    <col min="7150" max="7150" width="8.85546875" style="72"/>
    <col min="7151" max="7151" width="11.140625" style="72" customWidth="1"/>
    <col min="7152" max="7386" width="8.85546875" style="72"/>
    <col min="7387" max="7387" width="38.140625" style="72" customWidth="1"/>
    <col min="7388" max="7388" width="11.85546875" style="72" customWidth="1"/>
    <col min="7389" max="7389" width="45.7109375" style="72" customWidth="1"/>
    <col min="7390" max="7390" width="8.85546875" style="72"/>
    <col min="7391" max="7391" width="13.140625" style="72" customWidth="1"/>
    <col min="7392" max="7392" width="8.85546875" style="72"/>
    <col min="7393" max="7393" width="11.85546875" style="72" customWidth="1"/>
    <col min="7394" max="7394" width="10.85546875" style="72" customWidth="1"/>
    <col min="7395" max="7395" width="11.28515625" style="72" customWidth="1"/>
    <col min="7396" max="7396" width="8.85546875" style="72"/>
    <col min="7397" max="7397" width="10.140625" style="72" customWidth="1"/>
    <col min="7398" max="7398" width="10.85546875" style="72" customWidth="1"/>
    <col min="7399" max="7399" width="11.28515625" style="72" customWidth="1"/>
    <col min="7400" max="7400" width="12" style="72" customWidth="1"/>
    <col min="7401" max="7401" width="11.85546875" style="72" customWidth="1"/>
    <col min="7402" max="7402" width="8.7109375" style="72" customWidth="1"/>
    <col min="7403" max="7403" width="11.28515625" style="72" customWidth="1"/>
    <col min="7404" max="7404" width="11" style="72" customWidth="1"/>
    <col min="7405" max="7405" width="11.7109375" style="72" customWidth="1"/>
    <col min="7406" max="7406" width="8.85546875" style="72"/>
    <col min="7407" max="7407" width="11.140625" style="72" customWidth="1"/>
    <col min="7408" max="7642" width="8.85546875" style="72"/>
    <col min="7643" max="7643" width="38.140625" style="72" customWidth="1"/>
    <col min="7644" max="7644" width="11.85546875" style="72" customWidth="1"/>
    <col min="7645" max="7645" width="45.7109375" style="72" customWidth="1"/>
    <col min="7646" max="7646" width="8.85546875" style="72"/>
    <col min="7647" max="7647" width="13.140625" style="72" customWidth="1"/>
    <col min="7648" max="7648" width="8.85546875" style="72"/>
    <col min="7649" max="7649" width="11.85546875" style="72" customWidth="1"/>
    <col min="7650" max="7650" width="10.85546875" style="72" customWidth="1"/>
    <col min="7651" max="7651" width="11.28515625" style="72" customWidth="1"/>
    <col min="7652" max="7652" width="8.85546875" style="72"/>
    <col min="7653" max="7653" width="10.140625" style="72" customWidth="1"/>
    <col min="7654" max="7654" width="10.85546875" style="72" customWidth="1"/>
    <col min="7655" max="7655" width="11.28515625" style="72" customWidth="1"/>
    <col min="7656" max="7656" width="12" style="72" customWidth="1"/>
    <col min="7657" max="7657" width="11.85546875" style="72" customWidth="1"/>
    <col min="7658" max="7658" width="8.7109375" style="72" customWidth="1"/>
    <col min="7659" max="7659" width="11.28515625" style="72" customWidth="1"/>
    <col min="7660" max="7660" width="11" style="72" customWidth="1"/>
    <col min="7661" max="7661" width="11.7109375" style="72" customWidth="1"/>
    <col min="7662" max="7662" width="8.85546875" style="72"/>
    <col min="7663" max="7663" width="11.140625" style="72" customWidth="1"/>
    <col min="7664" max="7898" width="8.85546875" style="72"/>
    <col min="7899" max="7899" width="38.140625" style="72" customWidth="1"/>
    <col min="7900" max="7900" width="11.85546875" style="72" customWidth="1"/>
    <col min="7901" max="7901" width="45.7109375" style="72" customWidth="1"/>
    <col min="7902" max="7902" width="8.85546875" style="72"/>
    <col min="7903" max="7903" width="13.140625" style="72" customWidth="1"/>
    <col min="7904" max="7904" width="8.85546875" style="72"/>
    <col min="7905" max="7905" width="11.85546875" style="72" customWidth="1"/>
    <col min="7906" max="7906" width="10.85546875" style="72" customWidth="1"/>
    <col min="7907" max="7907" width="11.28515625" style="72" customWidth="1"/>
    <col min="7908" max="7908" width="8.85546875" style="72"/>
    <col min="7909" max="7909" width="10.140625" style="72" customWidth="1"/>
    <col min="7910" max="7910" width="10.85546875" style="72" customWidth="1"/>
    <col min="7911" max="7911" width="11.28515625" style="72" customWidth="1"/>
    <col min="7912" max="7912" width="12" style="72" customWidth="1"/>
    <col min="7913" max="7913" width="11.85546875" style="72" customWidth="1"/>
    <col min="7914" max="7914" width="8.7109375" style="72" customWidth="1"/>
    <col min="7915" max="7915" width="11.28515625" style="72" customWidth="1"/>
    <col min="7916" max="7916" width="11" style="72" customWidth="1"/>
    <col min="7917" max="7917" width="11.7109375" style="72" customWidth="1"/>
    <col min="7918" max="7918" width="8.85546875" style="72"/>
    <col min="7919" max="7919" width="11.140625" style="72" customWidth="1"/>
    <col min="7920" max="8154" width="8.85546875" style="72"/>
    <col min="8155" max="8155" width="38.140625" style="72" customWidth="1"/>
    <col min="8156" max="8156" width="11.85546875" style="72" customWidth="1"/>
    <col min="8157" max="8157" width="45.7109375" style="72" customWidth="1"/>
    <col min="8158" max="8158" width="8.85546875" style="72"/>
    <col min="8159" max="8159" width="13.140625" style="72" customWidth="1"/>
    <col min="8160" max="8160" width="8.85546875" style="72"/>
    <col min="8161" max="8161" width="11.85546875" style="72" customWidth="1"/>
    <col min="8162" max="8162" width="10.85546875" style="72" customWidth="1"/>
    <col min="8163" max="8163" width="11.28515625" style="72" customWidth="1"/>
    <col min="8164" max="8164" width="8.85546875" style="72"/>
    <col min="8165" max="8165" width="10.140625" style="72" customWidth="1"/>
    <col min="8166" max="8166" width="10.85546875" style="72" customWidth="1"/>
    <col min="8167" max="8167" width="11.28515625" style="72" customWidth="1"/>
    <col min="8168" max="8168" width="12" style="72" customWidth="1"/>
    <col min="8169" max="8169" width="11.85546875" style="72" customWidth="1"/>
    <col min="8170" max="8170" width="8.7109375" style="72" customWidth="1"/>
    <col min="8171" max="8171" width="11.28515625" style="72" customWidth="1"/>
    <col min="8172" max="8172" width="11" style="72" customWidth="1"/>
    <col min="8173" max="8173" width="11.7109375" style="72" customWidth="1"/>
    <col min="8174" max="8174" width="8.85546875" style="72"/>
    <col min="8175" max="8175" width="11.140625" style="72" customWidth="1"/>
    <col min="8176" max="8410" width="8.85546875" style="72"/>
    <col min="8411" max="8411" width="38.140625" style="72" customWidth="1"/>
    <col min="8412" max="8412" width="11.85546875" style="72" customWidth="1"/>
    <col min="8413" max="8413" width="45.7109375" style="72" customWidth="1"/>
    <col min="8414" max="8414" width="8.85546875" style="72"/>
    <col min="8415" max="8415" width="13.140625" style="72" customWidth="1"/>
    <col min="8416" max="8416" width="8.85546875" style="72"/>
    <col min="8417" max="8417" width="11.85546875" style="72" customWidth="1"/>
    <col min="8418" max="8418" width="10.85546875" style="72" customWidth="1"/>
    <col min="8419" max="8419" width="11.28515625" style="72" customWidth="1"/>
    <col min="8420" max="8420" width="8.85546875" style="72"/>
    <col min="8421" max="8421" width="10.140625" style="72" customWidth="1"/>
    <col min="8422" max="8422" width="10.85546875" style="72" customWidth="1"/>
    <col min="8423" max="8423" width="11.28515625" style="72" customWidth="1"/>
    <col min="8424" max="8424" width="12" style="72" customWidth="1"/>
    <col min="8425" max="8425" width="11.85546875" style="72" customWidth="1"/>
    <col min="8426" max="8426" width="8.7109375" style="72" customWidth="1"/>
    <col min="8427" max="8427" width="11.28515625" style="72" customWidth="1"/>
    <col min="8428" max="8428" width="11" style="72" customWidth="1"/>
    <col min="8429" max="8429" width="11.7109375" style="72" customWidth="1"/>
    <col min="8430" max="8430" width="8.85546875" style="72"/>
    <col min="8431" max="8431" width="11.140625" style="72" customWidth="1"/>
    <col min="8432" max="8666" width="8.85546875" style="72"/>
    <col min="8667" max="8667" width="38.140625" style="72" customWidth="1"/>
    <col min="8668" max="8668" width="11.85546875" style="72" customWidth="1"/>
    <col min="8669" max="8669" width="45.7109375" style="72" customWidth="1"/>
    <col min="8670" max="8670" width="8.85546875" style="72"/>
    <col min="8671" max="8671" width="13.140625" style="72" customWidth="1"/>
    <col min="8672" max="8672" width="8.85546875" style="72"/>
    <col min="8673" max="8673" width="11.85546875" style="72" customWidth="1"/>
    <col min="8674" max="8674" width="10.85546875" style="72" customWidth="1"/>
    <col min="8675" max="8675" width="11.28515625" style="72" customWidth="1"/>
    <col min="8676" max="8676" width="8.85546875" style="72"/>
    <col min="8677" max="8677" width="10.140625" style="72" customWidth="1"/>
    <col min="8678" max="8678" width="10.85546875" style="72" customWidth="1"/>
    <col min="8679" max="8679" width="11.28515625" style="72" customWidth="1"/>
    <col min="8680" max="8680" width="12" style="72" customWidth="1"/>
    <col min="8681" max="8681" width="11.85546875" style="72" customWidth="1"/>
    <col min="8682" max="8682" width="8.7109375" style="72" customWidth="1"/>
    <col min="8683" max="8683" width="11.28515625" style="72" customWidth="1"/>
    <col min="8684" max="8684" width="11" style="72" customWidth="1"/>
    <col min="8685" max="8685" width="11.7109375" style="72" customWidth="1"/>
    <col min="8686" max="8686" width="8.85546875" style="72"/>
    <col min="8687" max="8687" width="11.140625" style="72" customWidth="1"/>
    <col min="8688" max="8922" width="8.85546875" style="72"/>
    <col min="8923" max="8923" width="38.140625" style="72" customWidth="1"/>
    <col min="8924" max="8924" width="11.85546875" style="72" customWidth="1"/>
    <col min="8925" max="8925" width="45.7109375" style="72" customWidth="1"/>
    <col min="8926" max="8926" width="8.85546875" style="72"/>
    <col min="8927" max="8927" width="13.140625" style="72" customWidth="1"/>
    <col min="8928" max="8928" width="8.85546875" style="72"/>
    <col min="8929" max="8929" width="11.85546875" style="72" customWidth="1"/>
    <col min="8930" max="8930" width="10.85546875" style="72" customWidth="1"/>
    <col min="8931" max="8931" width="11.28515625" style="72" customWidth="1"/>
    <col min="8932" max="8932" width="8.85546875" style="72"/>
    <col min="8933" max="8933" width="10.140625" style="72" customWidth="1"/>
    <col min="8934" max="8934" width="10.85546875" style="72" customWidth="1"/>
    <col min="8935" max="8935" width="11.28515625" style="72" customWidth="1"/>
    <col min="8936" max="8936" width="12" style="72" customWidth="1"/>
    <col min="8937" max="8937" width="11.85546875" style="72" customWidth="1"/>
    <col min="8938" max="8938" width="8.7109375" style="72" customWidth="1"/>
    <col min="8939" max="8939" width="11.28515625" style="72" customWidth="1"/>
    <col min="8940" max="8940" width="11" style="72" customWidth="1"/>
    <col min="8941" max="8941" width="11.7109375" style="72" customWidth="1"/>
    <col min="8942" max="8942" width="8.85546875" style="72"/>
    <col min="8943" max="8943" width="11.140625" style="72" customWidth="1"/>
    <col min="8944" max="9178" width="8.85546875" style="72"/>
    <col min="9179" max="9179" width="38.140625" style="72" customWidth="1"/>
    <col min="9180" max="9180" width="11.85546875" style="72" customWidth="1"/>
    <col min="9181" max="9181" width="45.7109375" style="72" customWidth="1"/>
    <col min="9182" max="9182" width="8.85546875" style="72"/>
    <col min="9183" max="9183" width="13.140625" style="72" customWidth="1"/>
    <col min="9184" max="9184" width="8.85546875" style="72"/>
    <col min="9185" max="9185" width="11.85546875" style="72" customWidth="1"/>
    <col min="9186" max="9186" width="10.85546875" style="72" customWidth="1"/>
    <col min="9187" max="9187" width="11.28515625" style="72" customWidth="1"/>
    <col min="9188" max="9188" width="8.85546875" style="72"/>
    <col min="9189" max="9189" width="10.140625" style="72" customWidth="1"/>
    <col min="9190" max="9190" width="10.85546875" style="72" customWidth="1"/>
    <col min="9191" max="9191" width="11.28515625" style="72" customWidth="1"/>
    <col min="9192" max="9192" width="12" style="72" customWidth="1"/>
    <col min="9193" max="9193" width="11.85546875" style="72" customWidth="1"/>
    <col min="9194" max="9194" width="8.7109375" style="72" customWidth="1"/>
    <col min="9195" max="9195" width="11.28515625" style="72" customWidth="1"/>
    <col min="9196" max="9196" width="11" style="72" customWidth="1"/>
    <col min="9197" max="9197" width="11.7109375" style="72" customWidth="1"/>
    <col min="9198" max="9198" width="8.85546875" style="72"/>
    <col min="9199" max="9199" width="11.140625" style="72" customWidth="1"/>
    <col min="9200" max="9434" width="8.85546875" style="72"/>
    <col min="9435" max="9435" width="38.140625" style="72" customWidth="1"/>
    <col min="9436" max="9436" width="11.85546875" style="72" customWidth="1"/>
    <col min="9437" max="9437" width="45.7109375" style="72" customWidth="1"/>
    <col min="9438" max="9438" width="8.85546875" style="72"/>
    <col min="9439" max="9439" width="13.140625" style="72" customWidth="1"/>
    <col min="9440" max="9440" width="8.85546875" style="72"/>
    <col min="9441" max="9441" width="11.85546875" style="72" customWidth="1"/>
    <col min="9442" max="9442" width="10.85546875" style="72" customWidth="1"/>
    <col min="9443" max="9443" width="11.28515625" style="72" customWidth="1"/>
    <col min="9444" max="9444" width="8.85546875" style="72"/>
    <col min="9445" max="9445" width="10.140625" style="72" customWidth="1"/>
    <col min="9446" max="9446" width="10.85546875" style="72" customWidth="1"/>
    <col min="9447" max="9447" width="11.28515625" style="72" customWidth="1"/>
    <col min="9448" max="9448" width="12" style="72" customWidth="1"/>
    <col min="9449" max="9449" width="11.85546875" style="72" customWidth="1"/>
    <col min="9450" max="9450" width="8.7109375" style="72" customWidth="1"/>
    <col min="9451" max="9451" width="11.28515625" style="72" customWidth="1"/>
    <col min="9452" max="9452" width="11" style="72" customWidth="1"/>
    <col min="9453" max="9453" width="11.7109375" style="72" customWidth="1"/>
    <col min="9454" max="9454" width="8.85546875" style="72"/>
    <col min="9455" max="9455" width="11.140625" style="72" customWidth="1"/>
    <col min="9456" max="9690" width="8.85546875" style="72"/>
    <col min="9691" max="9691" width="38.140625" style="72" customWidth="1"/>
    <col min="9692" max="9692" width="11.85546875" style="72" customWidth="1"/>
    <col min="9693" max="9693" width="45.7109375" style="72" customWidth="1"/>
    <col min="9694" max="9694" width="8.85546875" style="72"/>
    <col min="9695" max="9695" width="13.140625" style="72" customWidth="1"/>
    <col min="9696" max="9696" width="8.85546875" style="72"/>
    <col min="9697" max="9697" width="11.85546875" style="72" customWidth="1"/>
    <col min="9698" max="9698" width="10.85546875" style="72" customWidth="1"/>
    <col min="9699" max="9699" width="11.28515625" style="72" customWidth="1"/>
    <col min="9700" max="9700" width="8.85546875" style="72"/>
    <col min="9701" max="9701" width="10.140625" style="72" customWidth="1"/>
    <col min="9702" max="9702" width="10.85546875" style="72" customWidth="1"/>
    <col min="9703" max="9703" width="11.28515625" style="72" customWidth="1"/>
    <col min="9704" max="9704" width="12" style="72" customWidth="1"/>
    <col min="9705" max="9705" width="11.85546875" style="72" customWidth="1"/>
    <col min="9706" max="9706" width="8.7109375" style="72" customWidth="1"/>
    <col min="9707" max="9707" width="11.28515625" style="72" customWidth="1"/>
    <col min="9708" max="9708" width="11" style="72" customWidth="1"/>
    <col min="9709" max="9709" width="11.7109375" style="72" customWidth="1"/>
    <col min="9710" max="9710" width="8.85546875" style="72"/>
    <col min="9711" max="9711" width="11.140625" style="72" customWidth="1"/>
    <col min="9712" max="9946" width="8.85546875" style="72"/>
    <col min="9947" max="9947" width="38.140625" style="72" customWidth="1"/>
    <col min="9948" max="9948" width="11.85546875" style="72" customWidth="1"/>
    <col min="9949" max="9949" width="45.7109375" style="72" customWidth="1"/>
    <col min="9950" max="9950" width="8.85546875" style="72"/>
    <col min="9951" max="9951" width="13.140625" style="72" customWidth="1"/>
    <col min="9952" max="9952" width="8.85546875" style="72"/>
    <col min="9953" max="9953" width="11.85546875" style="72" customWidth="1"/>
    <col min="9954" max="9954" width="10.85546875" style="72" customWidth="1"/>
    <col min="9955" max="9955" width="11.28515625" style="72" customWidth="1"/>
    <col min="9956" max="9956" width="8.85546875" style="72"/>
    <col min="9957" max="9957" width="10.140625" style="72" customWidth="1"/>
    <col min="9958" max="9958" width="10.85546875" style="72" customWidth="1"/>
    <col min="9959" max="9959" width="11.28515625" style="72" customWidth="1"/>
    <col min="9960" max="9960" width="12" style="72" customWidth="1"/>
    <col min="9961" max="9961" width="11.85546875" style="72" customWidth="1"/>
    <col min="9962" max="9962" width="8.7109375" style="72" customWidth="1"/>
    <col min="9963" max="9963" width="11.28515625" style="72" customWidth="1"/>
    <col min="9964" max="9964" width="11" style="72" customWidth="1"/>
    <col min="9965" max="9965" width="11.7109375" style="72" customWidth="1"/>
    <col min="9966" max="9966" width="8.85546875" style="72"/>
    <col min="9967" max="9967" width="11.140625" style="72" customWidth="1"/>
    <col min="9968" max="10202" width="8.85546875" style="72"/>
    <col min="10203" max="10203" width="38.140625" style="72" customWidth="1"/>
    <col min="10204" max="10204" width="11.85546875" style="72" customWidth="1"/>
    <col min="10205" max="10205" width="45.7109375" style="72" customWidth="1"/>
    <col min="10206" max="10206" width="8.85546875" style="72"/>
    <col min="10207" max="10207" width="13.140625" style="72" customWidth="1"/>
    <col min="10208" max="10208" width="8.85546875" style="72"/>
    <col min="10209" max="10209" width="11.85546875" style="72" customWidth="1"/>
    <col min="10210" max="10210" width="10.85546875" style="72" customWidth="1"/>
    <col min="10211" max="10211" width="11.28515625" style="72" customWidth="1"/>
    <col min="10212" max="10212" width="8.85546875" style="72"/>
    <col min="10213" max="10213" width="10.140625" style="72" customWidth="1"/>
    <col min="10214" max="10214" width="10.85546875" style="72" customWidth="1"/>
    <col min="10215" max="10215" width="11.28515625" style="72" customWidth="1"/>
    <col min="10216" max="10216" width="12" style="72" customWidth="1"/>
    <col min="10217" max="10217" width="11.85546875" style="72" customWidth="1"/>
    <col min="10218" max="10218" width="8.7109375" style="72" customWidth="1"/>
    <col min="10219" max="10219" width="11.28515625" style="72" customWidth="1"/>
    <col min="10220" max="10220" width="11" style="72" customWidth="1"/>
    <col min="10221" max="10221" width="11.7109375" style="72" customWidth="1"/>
    <col min="10222" max="10222" width="8.85546875" style="72"/>
    <col min="10223" max="10223" width="11.140625" style="72" customWidth="1"/>
    <col min="10224" max="10458" width="8.85546875" style="72"/>
    <col min="10459" max="10459" width="38.140625" style="72" customWidth="1"/>
    <col min="10460" max="10460" width="11.85546875" style="72" customWidth="1"/>
    <col min="10461" max="10461" width="45.7109375" style="72" customWidth="1"/>
    <col min="10462" max="10462" width="8.85546875" style="72"/>
    <col min="10463" max="10463" width="13.140625" style="72" customWidth="1"/>
    <col min="10464" max="10464" width="8.85546875" style="72"/>
    <col min="10465" max="10465" width="11.85546875" style="72" customWidth="1"/>
    <col min="10466" max="10466" width="10.85546875" style="72" customWidth="1"/>
    <col min="10467" max="10467" width="11.28515625" style="72" customWidth="1"/>
    <col min="10468" max="10468" width="8.85546875" style="72"/>
    <col min="10469" max="10469" width="10.140625" style="72" customWidth="1"/>
    <col min="10470" max="10470" width="10.85546875" style="72" customWidth="1"/>
    <col min="10471" max="10471" width="11.28515625" style="72" customWidth="1"/>
    <col min="10472" max="10472" width="12" style="72" customWidth="1"/>
    <col min="10473" max="10473" width="11.85546875" style="72" customWidth="1"/>
    <col min="10474" max="10474" width="8.7109375" style="72" customWidth="1"/>
    <col min="10475" max="10475" width="11.28515625" style="72" customWidth="1"/>
    <col min="10476" max="10476" width="11" style="72" customWidth="1"/>
    <col min="10477" max="10477" width="11.7109375" style="72" customWidth="1"/>
    <col min="10478" max="10478" width="8.85546875" style="72"/>
    <col min="10479" max="10479" width="11.140625" style="72" customWidth="1"/>
    <col min="10480" max="10714" width="8.85546875" style="72"/>
    <col min="10715" max="10715" width="38.140625" style="72" customWidth="1"/>
    <col min="10716" max="10716" width="11.85546875" style="72" customWidth="1"/>
    <col min="10717" max="10717" width="45.7109375" style="72" customWidth="1"/>
    <col min="10718" max="10718" width="8.85546875" style="72"/>
    <col min="10719" max="10719" width="13.140625" style="72" customWidth="1"/>
    <col min="10720" max="10720" width="8.85546875" style="72"/>
    <col min="10721" max="10721" width="11.85546875" style="72" customWidth="1"/>
    <col min="10722" max="10722" width="10.85546875" style="72" customWidth="1"/>
    <col min="10723" max="10723" width="11.28515625" style="72" customWidth="1"/>
    <col min="10724" max="10724" width="8.85546875" style="72"/>
    <col min="10725" max="10725" width="10.140625" style="72" customWidth="1"/>
    <col min="10726" max="10726" width="10.85546875" style="72" customWidth="1"/>
    <col min="10727" max="10727" width="11.28515625" style="72" customWidth="1"/>
    <col min="10728" max="10728" width="12" style="72" customWidth="1"/>
    <col min="10729" max="10729" width="11.85546875" style="72" customWidth="1"/>
    <col min="10730" max="10730" width="8.7109375" style="72" customWidth="1"/>
    <col min="10731" max="10731" width="11.28515625" style="72" customWidth="1"/>
    <col min="10732" max="10732" width="11" style="72" customWidth="1"/>
    <col min="10733" max="10733" width="11.7109375" style="72" customWidth="1"/>
    <col min="10734" max="10734" width="8.85546875" style="72"/>
    <col min="10735" max="10735" width="11.140625" style="72" customWidth="1"/>
    <col min="10736" max="10970" width="8.85546875" style="72"/>
    <col min="10971" max="10971" width="38.140625" style="72" customWidth="1"/>
    <col min="10972" max="10972" width="11.85546875" style="72" customWidth="1"/>
    <col min="10973" max="10973" width="45.7109375" style="72" customWidth="1"/>
    <col min="10974" max="10974" width="8.85546875" style="72"/>
    <col min="10975" max="10975" width="13.140625" style="72" customWidth="1"/>
    <col min="10976" max="10976" width="8.85546875" style="72"/>
    <col min="10977" max="10977" width="11.85546875" style="72" customWidth="1"/>
    <col min="10978" max="10978" width="10.85546875" style="72" customWidth="1"/>
    <col min="10979" max="10979" width="11.28515625" style="72" customWidth="1"/>
    <col min="10980" max="10980" width="8.85546875" style="72"/>
    <col min="10981" max="10981" width="10.140625" style="72" customWidth="1"/>
    <col min="10982" max="10982" width="10.85546875" style="72" customWidth="1"/>
    <col min="10983" max="10983" width="11.28515625" style="72" customWidth="1"/>
    <col min="10984" max="10984" width="12" style="72" customWidth="1"/>
    <col min="10985" max="10985" width="11.85546875" style="72" customWidth="1"/>
    <col min="10986" max="10986" width="8.7109375" style="72" customWidth="1"/>
    <col min="10987" max="10987" width="11.28515625" style="72" customWidth="1"/>
    <col min="10988" max="10988" width="11" style="72" customWidth="1"/>
    <col min="10989" max="10989" width="11.7109375" style="72" customWidth="1"/>
    <col min="10990" max="10990" width="8.85546875" style="72"/>
    <col min="10991" max="10991" width="11.140625" style="72" customWidth="1"/>
    <col min="10992" max="11226" width="8.85546875" style="72"/>
    <col min="11227" max="11227" width="38.140625" style="72" customWidth="1"/>
    <col min="11228" max="11228" width="11.85546875" style="72" customWidth="1"/>
    <col min="11229" max="11229" width="45.7109375" style="72" customWidth="1"/>
    <col min="11230" max="11230" width="8.85546875" style="72"/>
    <col min="11231" max="11231" width="13.140625" style="72" customWidth="1"/>
    <col min="11232" max="11232" width="8.85546875" style="72"/>
    <col min="11233" max="11233" width="11.85546875" style="72" customWidth="1"/>
    <col min="11234" max="11234" width="10.85546875" style="72" customWidth="1"/>
    <col min="11235" max="11235" width="11.28515625" style="72" customWidth="1"/>
    <col min="11236" max="11236" width="8.85546875" style="72"/>
    <col min="11237" max="11237" width="10.140625" style="72" customWidth="1"/>
    <col min="11238" max="11238" width="10.85546875" style="72" customWidth="1"/>
    <col min="11239" max="11239" width="11.28515625" style="72" customWidth="1"/>
    <col min="11240" max="11240" width="12" style="72" customWidth="1"/>
    <col min="11241" max="11241" width="11.85546875" style="72" customWidth="1"/>
    <col min="11242" max="11242" width="8.7109375" style="72" customWidth="1"/>
    <col min="11243" max="11243" width="11.28515625" style="72" customWidth="1"/>
    <col min="11244" max="11244" width="11" style="72" customWidth="1"/>
    <col min="11245" max="11245" width="11.7109375" style="72" customWidth="1"/>
    <col min="11246" max="11246" width="8.85546875" style="72"/>
    <col min="11247" max="11247" width="11.140625" style="72" customWidth="1"/>
    <col min="11248" max="11482" width="8.85546875" style="72"/>
    <col min="11483" max="11483" width="38.140625" style="72" customWidth="1"/>
    <col min="11484" max="11484" width="11.85546875" style="72" customWidth="1"/>
    <col min="11485" max="11485" width="45.7109375" style="72" customWidth="1"/>
    <col min="11486" max="11486" width="8.85546875" style="72"/>
    <col min="11487" max="11487" width="13.140625" style="72" customWidth="1"/>
    <col min="11488" max="11488" width="8.85546875" style="72"/>
    <col min="11489" max="11489" width="11.85546875" style="72" customWidth="1"/>
    <col min="11490" max="11490" width="10.85546875" style="72" customWidth="1"/>
    <col min="11491" max="11491" width="11.28515625" style="72" customWidth="1"/>
    <col min="11492" max="11492" width="8.85546875" style="72"/>
    <col min="11493" max="11493" width="10.140625" style="72" customWidth="1"/>
    <col min="11494" max="11494" width="10.85546875" style="72" customWidth="1"/>
    <col min="11495" max="11495" width="11.28515625" style="72" customWidth="1"/>
    <col min="11496" max="11496" width="12" style="72" customWidth="1"/>
    <col min="11497" max="11497" width="11.85546875" style="72" customWidth="1"/>
    <col min="11498" max="11498" width="8.7109375" style="72" customWidth="1"/>
    <col min="11499" max="11499" width="11.28515625" style="72" customWidth="1"/>
    <col min="11500" max="11500" width="11" style="72" customWidth="1"/>
    <col min="11501" max="11501" width="11.7109375" style="72" customWidth="1"/>
    <col min="11502" max="11502" width="8.85546875" style="72"/>
    <col min="11503" max="11503" width="11.140625" style="72" customWidth="1"/>
    <col min="11504" max="11738" width="8.85546875" style="72"/>
    <col min="11739" max="11739" width="38.140625" style="72" customWidth="1"/>
    <col min="11740" max="11740" width="11.85546875" style="72" customWidth="1"/>
    <col min="11741" max="11741" width="45.7109375" style="72" customWidth="1"/>
    <col min="11742" max="11742" width="8.85546875" style="72"/>
    <col min="11743" max="11743" width="13.140625" style="72" customWidth="1"/>
    <col min="11744" max="11744" width="8.85546875" style="72"/>
    <col min="11745" max="11745" width="11.85546875" style="72" customWidth="1"/>
    <col min="11746" max="11746" width="10.85546875" style="72" customWidth="1"/>
    <col min="11747" max="11747" width="11.28515625" style="72" customWidth="1"/>
    <col min="11748" max="11748" width="8.85546875" style="72"/>
    <col min="11749" max="11749" width="10.140625" style="72" customWidth="1"/>
    <col min="11750" max="11750" width="10.85546875" style="72" customWidth="1"/>
    <col min="11751" max="11751" width="11.28515625" style="72" customWidth="1"/>
    <col min="11752" max="11752" width="12" style="72" customWidth="1"/>
    <col min="11753" max="11753" width="11.85546875" style="72" customWidth="1"/>
    <col min="11754" max="11754" width="8.7109375" style="72" customWidth="1"/>
    <col min="11755" max="11755" width="11.28515625" style="72" customWidth="1"/>
    <col min="11756" max="11756" width="11" style="72" customWidth="1"/>
    <col min="11757" max="11757" width="11.7109375" style="72" customWidth="1"/>
    <col min="11758" max="11758" width="8.85546875" style="72"/>
    <col min="11759" max="11759" width="11.140625" style="72" customWidth="1"/>
    <col min="11760" max="11994" width="8.85546875" style="72"/>
    <col min="11995" max="11995" width="38.140625" style="72" customWidth="1"/>
    <col min="11996" max="11996" width="11.85546875" style="72" customWidth="1"/>
    <col min="11997" max="11997" width="45.7109375" style="72" customWidth="1"/>
    <col min="11998" max="11998" width="8.85546875" style="72"/>
    <col min="11999" max="11999" width="13.140625" style="72" customWidth="1"/>
    <col min="12000" max="12000" width="8.85546875" style="72"/>
    <col min="12001" max="12001" width="11.85546875" style="72" customWidth="1"/>
    <col min="12002" max="12002" width="10.85546875" style="72" customWidth="1"/>
    <col min="12003" max="12003" width="11.28515625" style="72" customWidth="1"/>
    <col min="12004" max="12004" width="8.85546875" style="72"/>
    <col min="12005" max="12005" width="10.140625" style="72" customWidth="1"/>
    <col min="12006" max="12006" width="10.85546875" style="72" customWidth="1"/>
    <col min="12007" max="12007" width="11.28515625" style="72" customWidth="1"/>
    <col min="12008" max="12008" width="12" style="72" customWidth="1"/>
    <col min="12009" max="12009" width="11.85546875" style="72" customWidth="1"/>
    <col min="12010" max="12010" width="8.7109375" style="72" customWidth="1"/>
    <col min="12011" max="12011" width="11.28515625" style="72" customWidth="1"/>
    <col min="12012" max="12012" width="11" style="72" customWidth="1"/>
    <col min="12013" max="12013" width="11.7109375" style="72" customWidth="1"/>
    <col min="12014" max="12014" width="8.85546875" style="72"/>
    <col min="12015" max="12015" width="11.140625" style="72" customWidth="1"/>
    <col min="12016" max="12250" width="8.85546875" style="72"/>
    <col min="12251" max="12251" width="38.140625" style="72" customWidth="1"/>
    <col min="12252" max="12252" width="11.85546875" style="72" customWidth="1"/>
    <col min="12253" max="12253" width="45.7109375" style="72" customWidth="1"/>
    <col min="12254" max="12254" width="8.85546875" style="72"/>
    <col min="12255" max="12255" width="13.140625" style="72" customWidth="1"/>
    <col min="12256" max="12256" width="8.85546875" style="72"/>
    <col min="12257" max="12257" width="11.85546875" style="72" customWidth="1"/>
    <col min="12258" max="12258" width="10.85546875" style="72" customWidth="1"/>
    <col min="12259" max="12259" width="11.28515625" style="72" customWidth="1"/>
    <col min="12260" max="12260" width="8.85546875" style="72"/>
    <col min="12261" max="12261" width="10.140625" style="72" customWidth="1"/>
    <col min="12262" max="12262" width="10.85546875" style="72" customWidth="1"/>
    <col min="12263" max="12263" width="11.28515625" style="72" customWidth="1"/>
    <col min="12264" max="12264" width="12" style="72" customWidth="1"/>
    <col min="12265" max="12265" width="11.85546875" style="72" customWidth="1"/>
    <col min="12266" max="12266" width="8.7109375" style="72" customWidth="1"/>
    <col min="12267" max="12267" width="11.28515625" style="72" customWidth="1"/>
    <col min="12268" max="12268" width="11" style="72" customWidth="1"/>
    <col min="12269" max="12269" width="11.7109375" style="72" customWidth="1"/>
    <col min="12270" max="12270" width="8.85546875" style="72"/>
    <col min="12271" max="12271" width="11.140625" style="72" customWidth="1"/>
    <col min="12272" max="12506" width="8.85546875" style="72"/>
    <col min="12507" max="12507" width="38.140625" style="72" customWidth="1"/>
    <col min="12508" max="12508" width="11.85546875" style="72" customWidth="1"/>
    <col min="12509" max="12509" width="45.7109375" style="72" customWidth="1"/>
    <col min="12510" max="12510" width="8.85546875" style="72"/>
    <col min="12511" max="12511" width="13.140625" style="72" customWidth="1"/>
    <col min="12512" max="12512" width="8.85546875" style="72"/>
    <col min="12513" max="12513" width="11.85546875" style="72" customWidth="1"/>
    <col min="12514" max="12514" width="10.85546875" style="72" customWidth="1"/>
    <col min="12515" max="12515" width="11.28515625" style="72" customWidth="1"/>
    <col min="12516" max="12516" width="8.85546875" style="72"/>
    <col min="12517" max="12517" width="10.140625" style="72" customWidth="1"/>
    <col min="12518" max="12518" width="10.85546875" style="72" customWidth="1"/>
    <col min="12519" max="12519" width="11.28515625" style="72" customWidth="1"/>
    <col min="12520" max="12520" width="12" style="72" customWidth="1"/>
    <col min="12521" max="12521" width="11.85546875" style="72" customWidth="1"/>
    <col min="12522" max="12522" width="8.7109375" style="72" customWidth="1"/>
    <col min="12523" max="12523" width="11.28515625" style="72" customWidth="1"/>
    <col min="12524" max="12524" width="11" style="72" customWidth="1"/>
    <col min="12525" max="12525" width="11.7109375" style="72" customWidth="1"/>
    <col min="12526" max="12526" width="8.85546875" style="72"/>
    <col min="12527" max="12527" width="11.140625" style="72" customWidth="1"/>
    <col min="12528" max="12762" width="8.85546875" style="72"/>
    <col min="12763" max="12763" width="38.140625" style="72" customWidth="1"/>
    <col min="12764" max="12764" width="11.85546875" style="72" customWidth="1"/>
    <col min="12765" max="12765" width="45.7109375" style="72" customWidth="1"/>
    <col min="12766" max="12766" width="8.85546875" style="72"/>
    <col min="12767" max="12767" width="13.140625" style="72" customWidth="1"/>
    <col min="12768" max="12768" width="8.85546875" style="72"/>
    <col min="12769" max="12769" width="11.85546875" style="72" customWidth="1"/>
    <col min="12770" max="12770" width="10.85546875" style="72" customWidth="1"/>
    <col min="12771" max="12771" width="11.28515625" style="72" customWidth="1"/>
    <col min="12772" max="12772" width="8.85546875" style="72"/>
    <col min="12773" max="12773" width="10.140625" style="72" customWidth="1"/>
    <col min="12774" max="12774" width="10.85546875" style="72" customWidth="1"/>
    <col min="12775" max="12775" width="11.28515625" style="72" customWidth="1"/>
    <col min="12776" max="12776" width="12" style="72" customWidth="1"/>
    <col min="12777" max="12777" width="11.85546875" style="72" customWidth="1"/>
    <col min="12778" max="12778" width="8.7109375" style="72" customWidth="1"/>
    <col min="12779" max="12779" width="11.28515625" style="72" customWidth="1"/>
    <col min="12780" max="12780" width="11" style="72" customWidth="1"/>
    <col min="12781" max="12781" width="11.7109375" style="72" customWidth="1"/>
    <col min="12782" max="12782" width="8.85546875" style="72"/>
    <col min="12783" max="12783" width="11.140625" style="72" customWidth="1"/>
    <col min="12784" max="13018" width="8.85546875" style="72"/>
    <col min="13019" max="13019" width="38.140625" style="72" customWidth="1"/>
    <col min="13020" max="13020" width="11.85546875" style="72" customWidth="1"/>
    <col min="13021" max="13021" width="45.7109375" style="72" customWidth="1"/>
    <col min="13022" max="13022" width="8.85546875" style="72"/>
    <col min="13023" max="13023" width="13.140625" style="72" customWidth="1"/>
    <col min="13024" max="13024" width="8.85546875" style="72"/>
    <col min="13025" max="13025" width="11.85546875" style="72" customWidth="1"/>
    <col min="13026" max="13026" width="10.85546875" style="72" customWidth="1"/>
    <col min="13027" max="13027" width="11.28515625" style="72" customWidth="1"/>
    <col min="13028" max="13028" width="8.85546875" style="72"/>
    <col min="13029" max="13029" width="10.140625" style="72" customWidth="1"/>
    <col min="13030" max="13030" width="10.85546875" style="72" customWidth="1"/>
    <col min="13031" max="13031" width="11.28515625" style="72" customWidth="1"/>
    <col min="13032" max="13032" width="12" style="72" customWidth="1"/>
    <col min="13033" max="13033" width="11.85546875" style="72" customWidth="1"/>
    <col min="13034" max="13034" width="8.7109375" style="72" customWidth="1"/>
    <col min="13035" max="13035" width="11.28515625" style="72" customWidth="1"/>
    <col min="13036" max="13036" width="11" style="72" customWidth="1"/>
    <col min="13037" max="13037" width="11.7109375" style="72" customWidth="1"/>
    <col min="13038" max="13038" width="8.85546875" style="72"/>
    <col min="13039" max="13039" width="11.140625" style="72" customWidth="1"/>
    <col min="13040" max="13274" width="8.85546875" style="72"/>
    <col min="13275" max="13275" width="38.140625" style="72" customWidth="1"/>
    <col min="13276" max="13276" width="11.85546875" style="72" customWidth="1"/>
    <col min="13277" max="13277" width="45.7109375" style="72" customWidth="1"/>
    <col min="13278" max="13278" width="8.85546875" style="72"/>
    <col min="13279" max="13279" width="13.140625" style="72" customWidth="1"/>
    <col min="13280" max="13280" width="8.85546875" style="72"/>
    <col min="13281" max="13281" width="11.85546875" style="72" customWidth="1"/>
    <col min="13282" max="13282" width="10.85546875" style="72" customWidth="1"/>
    <col min="13283" max="13283" width="11.28515625" style="72" customWidth="1"/>
    <col min="13284" max="13284" width="8.85546875" style="72"/>
    <col min="13285" max="13285" width="10.140625" style="72" customWidth="1"/>
    <col min="13286" max="13286" width="10.85546875" style="72" customWidth="1"/>
    <col min="13287" max="13287" width="11.28515625" style="72" customWidth="1"/>
    <col min="13288" max="13288" width="12" style="72" customWidth="1"/>
    <col min="13289" max="13289" width="11.85546875" style="72" customWidth="1"/>
    <col min="13290" max="13290" width="8.7109375" style="72" customWidth="1"/>
    <col min="13291" max="13291" width="11.28515625" style="72" customWidth="1"/>
    <col min="13292" max="13292" width="11" style="72" customWidth="1"/>
    <col min="13293" max="13293" width="11.7109375" style="72" customWidth="1"/>
    <col min="13294" max="13294" width="8.85546875" style="72"/>
    <col min="13295" max="13295" width="11.140625" style="72" customWidth="1"/>
    <col min="13296" max="13530" width="8.85546875" style="72"/>
    <col min="13531" max="13531" width="38.140625" style="72" customWidth="1"/>
    <col min="13532" max="13532" width="11.85546875" style="72" customWidth="1"/>
    <col min="13533" max="13533" width="45.7109375" style="72" customWidth="1"/>
    <col min="13534" max="13534" width="8.85546875" style="72"/>
    <col min="13535" max="13535" width="13.140625" style="72" customWidth="1"/>
    <col min="13536" max="13536" width="8.85546875" style="72"/>
    <col min="13537" max="13537" width="11.85546875" style="72" customWidth="1"/>
    <col min="13538" max="13538" width="10.85546875" style="72" customWidth="1"/>
    <col min="13539" max="13539" width="11.28515625" style="72" customWidth="1"/>
    <col min="13540" max="13540" width="8.85546875" style="72"/>
    <col min="13541" max="13541" width="10.140625" style="72" customWidth="1"/>
    <col min="13542" max="13542" width="10.85546875" style="72" customWidth="1"/>
    <col min="13543" max="13543" width="11.28515625" style="72" customWidth="1"/>
    <col min="13544" max="13544" width="12" style="72" customWidth="1"/>
    <col min="13545" max="13545" width="11.85546875" style="72" customWidth="1"/>
    <col min="13546" max="13546" width="8.7109375" style="72" customWidth="1"/>
    <col min="13547" max="13547" width="11.28515625" style="72" customWidth="1"/>
    <col min="13548" max="13548" width="11" style="72" customWidth="1"/>
    <col min="13549" max="13549" width="11.7109375" style="72" customWidth="1"/>
    <col min="13550" max="13550" width="8.85546875" style="72"/>
    <col min="13551" max="13551" width="11.140625" style="72" customWidth="1"/>
    <col min="13552" max="13786" width="8.85546875" style="72"/>
    <col min="13787" max="13787" width="38.140625" style="72" customWidth="1"/>
    <col min="13788" max="13788" width="11.85546875" style="72" customWidth="1"/>
    <col min="13789" max="13789" width="45.7109375" style="72" customWidth="1"/>
    <col min="13790" max="13790" width="8.85546875" style="72"/>
    <col min="13791" max="13791" width="13.140625" style="72" customWidth="1"/>
    <col min="13792" max="13792" width="8.85546875" style="72"/>
    <col min="13793" max="13793" width="11.85546875" style="72" customWidth="1"/>
    <col min="13794" max="13794" width="10.85546875" style="72" customWidth="1"/>
    <col min="13795" max="13795" width="11.28515625" style="72" customWidth="1"/>
    <col min="13796" max="13796" width="8.85546875" style="72"/>
    <col min="13797" max="13797" width="10.140625" style="72" customWidth="1"/>
    <col min="13798" max="13798" width="10.85546875" style="72" customWidth="1"/>
    <col min="13799" max="13799" width="11.28515625" style="72" customWidth="1"/>
    <col min="13800" max="13800" width="12" style="72" customWidth="1"/>
    <col min="13801" max="13801" width="11.85546875" style="72" customWidth="1"/>
    <col min="13802" max="13802" width="8.7109375" style="72" customWidth="1"/>
    <col min="13803" max="13803" width="11.28515625" style="72" customWidth="1"/>
    <col min="13804" max="13804" width="11" style="72" customWidth="1"/>
    <col min="13805" max="13805" width="11.7109375" style="72" customWidth="1"/>
    <col min="13806" max="13806" width="8.85546875" style="72"/>
    <col min="13807" max="13807" width="11.140625" style="72" customWidth="1"/>
    <col min="13808" max="14042" width="8.85546875" style="72"/>
    <col min="14043" max="14043" width="38.140625" style="72" customWidth="1"/>
    <col min="14044" max="14044" width="11.85546875" style="72" customWidth="1"/>
    <col min="14045" max="14045" width="45.7109375" style="72" customWidth="1"/>
    <col min="14046" max="14046" width="8.85546875" style="72"/>
    <col min="14047" max="14047" width="13.140625" style="72" customWidth="1"/>
    <col min="14048" max="14048" width="8.85546875" style="72"/>
    <col min="14049" max="14049" width="11.85546875" style="72" customWidth="1"/>
    <col min="14050" max="14050" width="10.85546875" style="72" customWidth="1"/>
    <col min="14051" max="14051" width="11.28515625" style="72" customWidth="1"/>
    <col min="14052" max="14052" width="8.85546875" style="72"/>
    <col min="14053" max="14053" width="10.140625" style="72" customWidth="1"/>
    <col min="14054" max="14054" width="10.85546875" style="72" customWidth="1"/>
    <col min="14055" max="14055" width="11.28515625" style="72" customWidth="1"/>
    <col min="14056" max="14056" width="12" style="72" customWidth="1"/>
    <col min="14057" max="14057" width="11.85546875" style="72" customWidth="1"/>
    <col min="14058" max="14058" width="8.7109375" style="72" customWidth="1"/>
    <col min="14059" max="14059" width="11.28515625" style="72" customWidth="1"/>
    <col min="14060" max="14060" width="11" style="72" customWidth="1"/>
    <col min="14061" max="14061" width="11.7109375" style="72" customWidth="1"/>
    <col min="14062" max="14062" width="8.85546875" style="72"/>
    <col min="14063" max="14063" width="11.140625" style="72" customWidth="1"/>
    <col min="14064" max="14298" width="8.85546875" style="72"/>
    <col min="14299" max="14299" width="38.140625" style="72" customWidth="1"/>
    <col min="14300" max="14300" width="11.85546875" style="72" customWidth="1"/>
    <col min="14301" max="14301" width="45.7109375" style="72" customWidth="1"/>
    <col min="14302" max="14302" width="8.85546875" style="72"/>
    <col min="14303" max="14303" width="13.140625" style="72" customWidth="1"/>
    <col min="14304" max="14304" width="8.85546875" style="72"/>
    <col min="14305" max="14305" width="11.85546875" style="72" customWidth="1"/>
    <col min="14306" max="14306" width="10.85546875" style="72" customWidth="1"/>
    <col min="14307" max="14307" width="11.28515625" style="72" customWidth="1"/>
    <col min="14308" max="14308" width="8.85546875" style="72"/>
    <col min="14309" max="14309" width="10.140625" style="72" customWidth="1"/>
    <col min="14310" max="14310" width="10.85546875" style="72" customWidth="1"/>
    <col min="14311" max="14311" width="11.28515625" style="72" customWidth="1"/>
    <col min="14312" max="14312" width="12" style="72" customWidth="1"/>
    <col min="14313" max="14313" width="11.85546875" style="72" customWidth="1"/>
    <col min="14314" max="14314" width="8.7109375" style="72" customWidth="1"/>
    <col min="14315" max="14315" width="11.28515625" style="72" customWidth="1"/>
    <col min="14316" max="14316" width="11" style="72" customWidth="1"/>
    <col min="14317" max="14317" width="11.7109375" style="72" customWidth="1"/>
    <col min="14318" max="14318" width="8.85546875" style="72"/>
    <col min="14319" max="14319" width="11.140625" style="72" customWidth="1"/>
    <col min="14320" max="14554" width="8.85546875" style="72"/>
    <col min="14555" max="14555" width="38.140625" style="72" customWidth="1"/>
    <col min="14556" max="14556" width="11.85546875" style="72" customWidth="1"/>
    <col min="14557" max="14557" width="45.7109375" style="72" customWidth="1"/>
    <col min="14558" max="14558" width="8.85546875" style="72"/>
    <col min="14559" max="14559" width="13.140625" style="72" customWidth="1"/>
    <col min="14560" max="14560" width="8.85546875" style="72"/>
    <col min="14561" max="14561" width="11.85546875" style="72" customWidth="1"/>
    <col min="14562" max="14562" width="10.85546875" style="72" customWidth="1"/>
    <col min="14563" max="14563" width="11.28515625" style="72" customWidth="1"/>
    <col min="14564" max="14564" width="8.85546875" style="72"/>
    <col min="14565" max="14565" width="10.140625" style="72" customWidth="1"/>
    <col min="14566" max="14566" width="10.85546875" style="72" customWidth="1"/>
    <col min="14567" max="14567" width="11.28515625" style="72" customWidth="1"/>
    <col min="14568" max="14568" width="12" style="72" customWidth="1"/>
    <col min="14569" max="14569" width="11.85546875" style="72" customWidth="1"/>
    <col min="14570" max="14570" width="8.7109375" style="72" customWidth="1"/>
    <col min="14571" max="14571" width="11.28515625" style="72" customWidth="1"/>
    <col min="14572" max="14572" width="11" style="72" customWidth="1"/>
    <col min="14573" max="14573" width="11.7109375" style="72" customWidth="1"/>
    <col min="14574" max="14574" width="8.85546875" style="72"/>
    <col min="14575" max="14575" width="11.140625" style="72" customWidth="1"/>
    <col min="14576" max="14810" width="8.85546875" style="72"/>
    <col min="14811" max="14811" width="38.140625" style="72" customWidth="1"/>
    <col min="14812" max="14812" width="11.85546875" style="72" customWidth="1"/>
    <col min="14813" max="14813" width="45.7109375" style="72" customWidth="1"/>
    <col min="14814" max="14814" width="8.85546875" style="72"/>
    <col min="14815" max="14815" width="13.140625" style="72" customWidth="1"/>
    <col min="14816" max="14816" width="8.85546875" style="72"/>
    <col min="14817" max="14817" width="11.85546875" style="72" customWidth="1"/>
    <col min="14818" max="14818" width="10.85546875" style="72" customWidth="1"/>
    <col min="14819" max="14819" width="11.28515625" style="72" customWidth="1"/>
    <col min="14820" max="14820" width="8.85546875" style="72"/>
    <col min="14821" max="14821" width="10.140625" style="72" customWidth="1"/>
    <col min="14822" max="14822" width="10.85546875" style="72" customWidth="1"/>
    <col min="14823" max="14823" width="11.28515625" style="72" customWidth="1"/>
    <col min="14824" max="14824" width="12" style="72" customWidth="1"/>
    <col min="14825" max="14825" width="11.85546875" style="72" customWidth="1"/>
    <col min="14826" max="14826" width="8.7109375" style="72" customWidth="1"/>
    <col min="14827" max="14827" width="11.28515625" style="72" customWidth="1"/>
    <col min="14828" max="14828" width="11" style="72" customWidth="1"/>
    <col min="14829" max="14829" width="11.7109375" style="72" customWidth="1"/>
    <col min="14830" max="14830" width="8.85546875" style="72"/>
    <col min="14831" max="14831" width="11.140625" style="72" customWidth="1"/>
    <col min="14832" max="15066" width="8.85546875" style="72"/>
    <col min="15067" max="15067" width="38.140625" style="72" customWidth="1"/>
    <col min="15068" max="15068" width="11.85546875" style="72" customWidth="1"/>
    <col min="15069" max="15069" width="45.7109375" style="72" customWidth="1"/>
    <col min="15070" max="15070" width="8.85546875" style="72"/>
    <col min="15071" max="15071" width="13.140625" style="72" customWidth="1"/>
    <col min="15072" max="15072" width="8.85546875" style="72"/>
    <col min="15073" max="15073" width="11.85546875" style="72" customWidth="1"/>
    <col min="15074" max="15074" width="10.85546875" style="72" customWidth="1"/>
    <col min="15075" max="15075" width="11.28515625" style="72" customWidth="1"/>
    <col min="15076" max="15076" width="8.85546875" style="72"/>
    <col min="15077" max="15077" width="10.140625" style="72" customWidth="1"/>
    <col min="15078" max="15078" width="10.85546875" style="72" customWidth="1"/>
    <col min="15079" max="15079" width="11.28515625" style="72" customWidth="1"/>
    <col min="15080" max="15080" width="12" style="72" customWidth="1"/>
    <col min="15081" max="15081" width="11.85546875" style="72" customWidth="1"/>
    <col min="15082" max="15082" width="8.7109375" style="72" customWidth="1"/>
    <col min="15083" max="15083" width="11.28515625" style="72" customWidth="1"/>
    <col min="15084" max="15084" width="11" style="72" customWidth="1"/>
    <col min="15085" max="15085" width="11.7109375" style="72" customWidth="1"/>
    <col min="15086" max="15086" width="8.85546875" style="72"/>
    <col min="15087" max="15087" width="11.140625" style="72" customWidth="1"/>
    <col min="15088" max="15322" width="8.85546875" style="72"/>
    <col min="15323" max="15323" width="38.140625" style="72" customWidth="1"/>
    <col min="15324" max="15324" width="11.85546875" style="72" customWidth="1"/>
    <col min="15325" max="15325" width="45.7109375" style="72" customWidth="1"/>
    <col min="15326" max="15326" width="8.85546875" style="72"/>
    <col min="15327" max="15327" width="13.140625" style="72" customWidth="1"/>
    <col min="15328" max="15328" width="8.85546875" style="72"/>
    <col min="15329" max="15329" width="11.85546875" style="72" customWidth="1"/>
    <col min="15330" max="15330" width="10.85546875" style="72" customWidth="1"/>
    <col min="15331" max="15331" width="11.28515625" style="72" customWidth="1"/>
    <col min="15332" max="15332" width="8.85546875" style="72"/>
    <col min="15333" max="15333" width="10.140625" style="72" customWidth="1"/>
    <col min="15334" max="15334" width="10.85546875" style="72" customWidth="1"/>
    <col min="15335" max="15335" width="11.28515625" style="72" customWidth="1"/>
    <col min="15336" max="15336" width="12" style="72" customWidth="1"/>
    <col min="15337" max="15337" width="11.85546875" style="72" customWidth="1"/>
    <col min="15338" max="15338" width="8.7109375" style="72" customWidth="1"/>
    <col min="15339" max="15339" width="11.28515625" style="72" customWidth="1"/>
    <col min="15340" max="15340" width="11" style="72" customWidth="1"/>
    <col min="15341" max="15341" width="11.7109375" style="72" customWidth="1"/>
    <col min="15342" max="15342" width="8.85546875" style="72"/>
    <col min="15343" max="15343" width="11.140625" style="72" customWidth="1"/>
    <col min="15344" max="15578" width="8.85546875" style="72"/>
    <col min="15579" max="15579" width="38.140625" style="72" customWidth="1"/>
    <col min="15580" max="15580" width="11.85546875" style="72" customWidth="1"/>
    <col min="15581" max="15581" width="45.7109375" style="72" customWidth="1"/>
    <col min="15582" max="15582" width="8.85546875" style="72"/>
    <col min="15583" max="15583" width="13.140625" style="72" customWidth="1"/>
    <col min="15584" max="15584" width="8.85546875" style="72"/>
    <col min="15585" max="15585" width="11.85546875" style="72" customWidth="1"/>
    <col min="15586" max="15586" width="10.85546875" style="72" customWidth="1"/>
    <col min="15587" max="15587" width="11.28515625" style="72" customWidth="1"/>
    <col min="15588" max="15588" width="8.85546875" style="72"/>
    <col min="15589" max="15589" width="10.140625" style="72" customWidth="1"/>
    <col min="15590" max="15590" width="10.85546875" style="72" customWidth="1"/>
    <col min="15591" max="15591" width="11.28515625" style="72" customWidth="1"/>
    <col min="15592" max="15592" width="12" style="72" customWidth="1"/>
    <col min="15593" max="15593" width="11.85546875" style="72" customWidth="1"/>
    <col min="15594" max="15594" width="8.7109375" style="72" customWidth="1"/>
    <col min="15595" max="15595" width="11.28515625" style="72" customWidth="1"/>
    <col min="15596" max="15596" width="11" style="72" customWidth="1"/>
    <col min="15597" max="15597" width="11.7109375" style="72" customWidth="1"/>
    <col min="15598" max="15598" width="8.85546875" style="72"/>
    <col min="15599" max="15599" width="11.140625" style="72" customWidth="1"/>
    <col min="15600" max="15834" width="8.85546875" style="72"/>
    <col min="15835" max="15835" width="38.140625" style="72" customWidth="1"/>
    <col min="15836" max="15836" width="11.85546875" style="72" customWidth="1"/>
    <col min="15837" max="15837" width="45.7109375" style="72" customWidth="1"/>
    <col min="15838" max="15838" width="8.85546875" style="72"/>
    <col min="15839" max="15839" width="13.140625" style="72" customWidth="1"/>
    <col min="15840" max="15840" width="8.85546875" style="72"/>
    <col min="15841" max="15841" width="11.85546875" style="72" customWidth="1"/>
    <col min="15842" max="15842" width="10.85546875" style="72" customWidth="1"/>
    <col min="15843" max="15843" width="11.28515625" style="72" customWidth="1"/>
    <col min="15844" max="15844" width="8.85546875" style="72"/>
    <col min="15845" max="15845" width="10.140625" style="72" customWidth="1"/>
    <col min="15846" max="15846" width="10.85546875" style="72" customWidth="1"/>
    <col min="15847" max="15847" width="11.28515625" style="72" customWidth="1"/>
    <col min="15848" max="15848" width="12" style="72" customWidth="1"/>
    <col min="15849" max="15849" width="11.85546875" style="72" customWidth="1"/>
    <col min="15850" max="15850" width="8.7109375" style="72" customWidth="1"/>
    <col min="15851" max="15851" width="11.28515625" style="72" customWidth="1"/>
    <col min="15852" max="15852" width="11" style="72" customWidth="1"/>
    <col min="15853" max="15853" width="11.7109375" style="72" customWidth="1"/>
    <col min="15854" max="15854" width="8.85546875" style="72"/>
    <col min="15855" max="15855" width="11.140625" style="72" customWidth="1"/>
    <col min="15856" max="16090" width="8.85546875" style="72"/>
    <col min="16091" max="16091" width="38.140625" style="72" customWidth="1"/>
    <col min="16092" max="16092" width="11.85546875" style="72" customWidth="1"/>
    <col min="16093" max="16093" width="45.7109375" style="72" customWidth="1"/>
    <col min="16094" max="16094" width="8.85546875" style="72"/>
    <col min="16095" max="16095" width="13.140625" style="72" customWidth="1"/>
    <col min="16096" max="16096" width="8.85546875" style="72"/>
    <col min="16097" max="16097" width="11.85546875" style="72" customWidth="1"/>
    <col min="16098" max="16098" width="10.85546875" style="72" customWidth="1"/>
    <col min="16099" max="16099" width="11.28515625" style="72" customWidth="1"/>
    <col min="16100" max="16100" width="8.85546875" style="72"/>
    <col min="16101" max="16101" width="10.140625" style="72" customWidth="1"/>
    <col min="16102" max="16102" width="10.85546875" style="72" customWidth="1"/>
    <col min="16103" max="16103" width="11.28515625" style="72" customWidth="1"/>
    <col min="16104" max="16104" width="12" style="72" customWidth="1"/>
    <col min="16105" max="16105" width="11.85546875" style="72" customWidth="1"/>
    <col min="16106" max="16106" width="8.7109375" style="72" customWidth="1"/>
    <col min="16107" max="16107" width="11.28515625" style="72" customWidth="1"/>
    <col min="16108" max="16108" width="11" style="72" customWidth="1"/>
    <col min="16109" max="16109" width="11.7109375" style="72" customWidth="1"/>
    <col min="16110" max="16110" width="8.85546875" style="72"/>
    <col min="16111" max="16111" width="11.140625" style="72" customWidth="1"/>
    <col min="16112" max="16367" width="8.85546875" style="72"/>
    <col min="16368" max="16384" width="9.140625" style="72" customWidth="1"/>
  </cols>
  <sheetData>
    <row r="1" spans="1:14" s="1" customFormat="1">
      <c r="A1" s="81" t="s">
        <v>143</v>
      </c>
      <c r="B1" s="81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1" customFormat="1">
      <c r="A2" s="82" t="s">
        <v>127</v>
      </c>
      <c r="B2" s="82"/>
      <c r="C2" s="2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" customFormat="1">
      <c r="A3" s="84" t="s">
        <v>151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" customFormat="1">
      <c r="A4" s="85" t="s">
        <v>152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1" customFormat="1" ht="28.5" customHeight="1">
      <c r="A5" s="99" t="s">
        <v>130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s="40" customFormat="1" ht="23.1" customHeight="1">
      <c r="A6" s="98"/>
      <c r="B6" s="83" t="s">
        <v>2</v>
      </c>
      <c r="C6" s="83" t="s">
        <v>5</v>
      </c>
      <c r="D6" s="83"/>
      <c r="E6" s="83"/>
      <c r="F6" s="97" t="s">
        <v>131</v>
      </c>
      <c r="G6" s="97"/>
      <c r="H6" s="97"/>
      <c r="I6" s="97"/>
      <c r="J6" s="97"/>
      <c r="K6" s="97"/>
      <c r="L6" s="97" t="s">
        <v>128</v>
      </c>
      <c r="M6" s="97" t="s">
        <v>129</v>
      </c>
      <c r="N6" s="83" t="s">
        <v>30</v>
      </c>
    </row>
    <row r="7" spans="1:14" s="9" customFormat="1">
      <c r="A7" s="98"/>
      <c r="B7" s="83"/>
      <c r="C7" s="83"/>
      <c r="D7" s="83"/>
      <c r="E7" s="83"/>
      <c r="F7" s="83" t="s">
        <v>125</v>
      </c>
      <c r="G7" s="83"/>
      <c r="H7" s="83"/>
      <c r="I7" s="83" t="s">
        <v>132</v>
      </c>
      <c r="J7" s="83"/>
      <c r="K7" s="83"/>
      <c r="L7" s="97"/>
      <c r="M7" s="97"/>
      <c r="N7" s="83"/>
    </row>
    <row r="8" spans="1:14" s="9" customFormat="1">
      <c r="A8" s="98"/>
      <c r="B8" s="83"/>
      <c r="C8" s="83" t="s">
        <v>8</v>
      </c>
      <c r="D8" s="83" t="s">
        <v>9</v>
      </c>
      <c r="E8" s="83" t="s">
        <v>126</v>
      </c>
      <c r="F8" s="83" t="s">
        <v>11</v>
      </c>
      <c r="G8" s="83" t="s">
        <v>31</v>
      </c>
      <c r="H8" s="83"/>
      <c r="I8" s="83" t="s">
        <v>11</v>
      </c>
      <c r="J8" s="83" t="s">
        <v>31</v>
      </c>
      <c r="K8" s="83"/>
      <c r="L8" s="97"/>
      <c r="M8" s="97"/>
      <c r="N8" s="83"/>
    </row>
    <row r="9" spans="1:14" s="9" customFormat="1" ht="27" customHeight="1">
      <c r="A9" s="98"/>
      <c r="B9" s="83"/>
      <c r="C9" s="83"/>
      <c r="D9" s="83"/>
      <c r="E9" s="83"/>
      <c r="F9" s="83"/>
      <c r="G9" s="83" t="s">
        <v>150</v>
      </c>
      <c r="H9" s="83" t="s">
        <v>13</v>
      </c>
      <c r="I9" s="83"/>
      <c r="J9" s="83" t="s">
        <v>150</v>
      </c>
      <c r="K9" s="83" t="s">
        <v>13</v>
      </c>
      <c r="L9" s="97"/>
      <c r="M9" s="97"/>
      <c r="N9" s="83"/>
    </row>
    <row r="10" spans="1:14" s="9" customFormat="1" ht="36" customHeight="1">
      <c r="A10" s="98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97"/>
      <c r="M10" s="97"/>
      <c r="N10" s="83"/>
    </row>
    <row r="11" spans="1:14" s="9" customFormat="1">
      <c r="A11" s="69"/>
      <c r="B11" s="7" t="s">
        <v>14</v>
      </c>
      <c r="C11" s="7"/>
      <c r="D11" s="7"/>
      <c r="E11" s="8">
        <f>SUBTOTAL(9,E12:E24)</f>
        <v>5870000000</v>
      </c>
      <c r="F11" s="8">
        <f t="shared" ref="F11:J11" si="0">SUBTOTAL(9,F12:F24)</f>
        <v>5870000000</v>
      </c>
      <c r="G11" s="8">
        <f t="shared" si="0"/>
        <v>5870000000</v>
      </c>
      <c r="H11" s="8">
        <f t="shared" si="0"/>
        <v>0</v>
      </c>
      <c r="I11" s="8">
        <f t="shared" si="0"/>
        <v>5870000000</v>
      </c>
      <c r="J11" s="8">
        <f t="shared" si="0"/>
        <v>5870000000</v>
      </c>
      <c r="K11" s="8"/>
      <c r="L11" s="8">
        <f t="shared" ref="L11" si="1">SUBTOTAL(9,L12:L24)</f>
        <v>0</v>
      </c>
      <c r="M11" s="7"/>
      <c r="N11" s="7"/>
    </row>
    <row r="12" spans="1:14" s="16" customFormat="1" ht="31.5">
      <c r="A12" s="69"/>
      <c r="B12" s="79" t="s">
        <v>144</v>
      </c>
      <c r="C12" s="23"/>
      <c r="D12" s="23"/>
      <c r="E12" s="73">
        <f>SUBTOTAL(9,E13:E24)</f>
        <v>5870000000</v>
      </c>
      <c r="F12" s="73">
        <f t="shared" ref="F12:J12" si="2">SUBTOTAL(9,F13:F24)</f>
        <v>5870000000</v>
      </c>
      <c r="G12" s="73">
        <f t="shared" si="2"/>
        <v>5870000000</v>
      </c>
      <c r="H12" s="73">
        <f t="shared" si="2"/>
        <v>0</v>
      </c>
      <c r="I12" s="73">
        <f t="shared" si="2"/>
        <v>5870000000</v>
      </c>
      <c r="J12" s="73">
        <f t="shared" si="2"/>
        <v>5870000000</v>
      </c>
      <c r="K12" s="73"/>
      <c r="L12" s="73">
        <f t="shared" ref="L12" si="3">SUBTOTAL(9,L13:L24)</f>
        <v>0</v>
      </c>
      <c r="M12" s="23"/>
      <c r="N12" s="19"/>
    </row>
    <row r="13" spans="1:14" s="15" customFormat="1">
      <c r="A13" s="69" t="s">
        <v>16</v>
      </c>
      <c r="B13" s="32" t="s">
        <v>133</v>
      </c>
      <c r="C13" s="13"/>
      <c r="D13" s="13"/>
      <c r="E13" s="73">
        <f t="shared" ref="E13:J13" si="4">SUBTOTAL(9,E14:E20)</f>
        <v>3770000000</v>
      </c>
      <c r="F13" s="73">
        <f t="shared" si="4"/>
        <v>3770000000</v>
      </c>
      <c r="G13" s="73">
        <f t="shared" si="4"/>
        <v>3770000000</v>
      </c>
      <c r="H13" s="73">
        <f t="shared" si="4"/>
        <v>0</v>
      </c>
      <c r="I13" s="73">
        <f t="shared" si="4"/>
        <v>3770000000</v>
      </c>
      <c r="J13" s="73">
        <f t="shared" si="4"/>
        <v>3770000000</v>
      </c>
      <c r="K13" s="73"/>
      <c r="L13" s="73">
        <f t="shared" ref="L13" si="5">SUBTOTAL(9,L14:L20)</f>
        <v>0</v>
      </c>
      <c r="M13" s="73"/>
      <c r="N13" s="77"/>
    </row>
    <row r="14" spans="1:14" s="38" customFormat="1" ht="47.25">
      <c r="A14" s="71">
        <v>1</v>
      </c>
      <c r="B14" s="74" t="s">
        <v>134</v>
      </c>
      <c r="C14" s="26" t="s">
        <v>145</v>
      </c>
      <c r="D14" s="80" t="s">
        <v>135</v>
      </c>
      <c r="E14" s="19">
        <v>400000000</v>
      </c>
      <c r="F14" s="19">
        <v>400000000</v>
      </c>
      <c r="G14" s="19">
        <v>400000000</v>
      </c>
      <c r="H14" s="18"/>
      <c r="I14" s="19">
        <v>400000000</v>
      </c>
      <c r="J14" s="19">
        <v>400000000</v>
      </c>
      <c r="K14" s="19"/>
      <c r="L14" s="18"/>
      <c r="M14" s="23"/>
      <c r="N14" s="78"/>
    </row>
    <row r="15" spans="1:14" s="38" customFormat="1" ht="47.25">
      <c r="A15" s="71">
        <v>2</v>
      </c>
      <c r="B15" s="74" t="s">
        <v>136</v>
      </c>
      <c r="C15" s="26" t="s">
        <v>145</v>
      </c>
      <c r="D15" s="80" t="s">
        <v>135</v>
      </c>
      <c r="E15" s="19">
        <v>520000000</v>
      </c>
      <c r="F15" s="19">
        <v>520000000</v>
      </c>
      <c r="G15" s="19">
        <v>520000000</v>
      </c>
      <c r="H15" s="18"/>
      <c r="I15" s="19">
        <v>520000000</v>
      </c>
      <c r="J15" s="19">
        <v>520000000</v>
      </c>
      <c r="K15" s="19"/>
      <c r="L15" s="18"/>
      <c r="M15" s="23"/>
      <c r="N15" s="78"/>
    </row>
    <row r="16" spans="1:14" s="38" customFormat="1" ht="47.25">
      <c r="A16" s="71">
        <v>3</v>
      </c>
      <c r="B16" s="74" t="s">
        <v>137</v>
      </c>
      <c r="C16" s="26" t="s">
        <v>145</v>
      </c>
      <c r="D16" s="80" t="s">
        <v>135</v>
      </c>
      <c r="E16" s="18">
        <v>250000000</v>
      </c>
      <c r="F16" s="18">
        <v>250000000</v>
      </c>
      <c r="G16" s="18">
        <v>250000000</v>
      </c>
      <c r="H16" s="18"/>
      <c r="I16" s="18">
        <v>250000000</v>
      </c>
      <c r="J16" s="18">
        <v>250000000</v>
      </c>
      <c r="K16" s="18"/>
      <c r="L16" s="18"/>
      <c r="M16" s="23"/>
      <c r="N16" s="78"/>
    </row>
    <row r="17" spans="1:14" s="38" customFormat="1" ht="47.25">
      <c r="A17" s="71">
        <v>4</v>
      </c>
      <c r="B17" s="74" t="s">
        <v>138</v>
      </c>
      <c r="C17" s="26" t="s">
        <v>145</v>
      </c>
      <c r="D17" s="80" t="s">
        <v>135</v>
      </c>
      <c r="E17" s="18">
        <v>1000000000</v>
      </c>
      <c r="F17" s="18">
        <v>1000000000</v>
      </c>
      <c r="G17" s="18">
        <v>1000000000</v>
      </c>
      <c r="H17" s="18"/>
      <c r="I17" s="18">
        <v>1000000000</v>
      </c>
      <c r="J17" s="18">
        <v>1000000000</v>
      </c>
      <c r="K17" s="18"/>
      <c r="L17" s="18"/>
      <c r="M17" s="23"/>
      <c r="N17" s="78"/>
    </row>
    <row r="18" spans="1:14" s="38" customFormat="1" ht="47.25">
      <c r="A18" s="71">
        <v>5</v>
      </c>
      <c r="B18" s="74" t="s">
        <v>139</v>
      </c>
      <c r="C18" s="26" t="s">
        <v>145</v>
      </c>
      <c r="D18" s="80" t="s">
        <v>135</v>
      </c>
      <c r="E18" s="18">
        <v>520000000</v>
      </c>
      <c r="F18" s="18">
        <v>520000000</v>
      </c>
      <c r="G18" s="18">
        <v>520000000</v>
      </c>
      <c r="H18" s="18"/>
      <c r="I18" s="18">
        <v>520000000</v>
      </c>
      <c r="J18" s="18">
        <v>520000000</v>
      </c>
      <c r="K18" s="18"/>
      <c r="L18" s="18"/>
      <c r="M18" s="23"/>
      <c r="N18" s="78"/>
    </row>
    <row r="19" spans="1:14" s="38" customFormat="1" ht="47.25">
      <c r="A19" s="71">
        <v>6</v>
      </c>
      <c r="B19" s="74" t="s">
        <v>140</v>
      </c>
      <c r="C19" s="26" t="s">
        <v>145</v>
      </c>
      <c r="D19" s="80" t="s">
        <v>135</v>
      </c>
      <c r="E19" s="18">
        <v>380000000</v>
      </c>
      <c r="F19" s="18">
        <v>380000000</v>
      </c>
      <c r="G19" s="18">
        <v>380000000</v>
      </c>
      <c r="H19" s="18"/>
      <c r="I19" s="18">
        <v>380000000</v>
      </c>
      <c r="J19" s="18">
        <v>380000000</v>
      </c>
      <c r="K19" s="18"/>
      <c r="L19" s="18"/>
      <c r="M19" s="23"/>
      <c r="N19" s="78"/>
    </row>
    <row r="20" spans="1:14" s="38" customFormat="1" ht="47.25">
      <c r="A20" s="71">
        <v>7</v>
      </c>
      <c r="B20" s="74" t="s">
        <v>141</v>
      </c>
      <c r="C20" s="26" t="s">
        <v>145</v>
      </c>
      <c r="D20" s="80" t="s">
        <v>135</v>
      </c>
      <c r="E20" s="18">
        <v>700000000</v>
      </c>
      <c r="F20" s="18">
        <v>700000000</v>
      </c>
      <c r="G20" s="18">
        <v>700000000</v>
      </c>
      <c r="H20" s="14"/>
      <c r="I20" s="18">
        <v>700000000</v>
      </c>
      <c r="J20" s="18">
        <v>700000000</v>
      </c>
      <c r="K20" s="18"/>
      <c r="L20" s="18"/>
      <c r="M20" s="23"/>
      <c r="N20" s="78"/>
    </row>
    <row r="21" spans="1:14" s="15" customFormat="1">
      <c r="A21" s="70" t="s">
        <v>17</v>
      </c>
      <c r="B21" s="76" t="s">
        <v>146</v>
      </c>
      <c r="C21" s="13"/>
      <c r="D21" s="80"/>
      <c r="E21" s="73">
        <f t="shared" ref="E21:L23" si="6">SUBTOTAL(9,E22:E22)</f>
        <v>1200000000</v>
      </c>
      <c r="F21" s="73">
        <f t="shared" si="6"/>
        <v>1200000000</v>
      </c>
      <c r="G21" s="73">
        <f t="shared" si="6"/>
        <v>1200000000</v>
      </c>
      <c r="H21" s="73">
        <f t="shared" si="6"/>
        <v>0</v>
      </c>
      <c r="I21" s="73">
        <f t="shared" si="6"/>
        <v>1200000000</v>
      </c>
      <c r="J21" s="73">
        <f t="shared" si="6"/>
        <v>1200000000</v>
      </c>
      <c r="K21" s="73"/>
      <c r="L21" s="73">
        <f t="shared" si="6"/>
        <v>0</v>
      </c>
      <c r="M21" s="13"/>
      <c r="N21" s="77"/>
    </row>
    <row r="22" spans="1:14" s="16" customFormat="1" ht="47.25">
      <c r="A22" s="71">
        <v>1</v>
      </c>
      <c r="B22" s="75" t="s">
        <v>142</v>
      </c>
      <c r="C22" s="26" t="s">
        <v>145</v>
      </c>
      <c r="D22" s="80" t="s">
        <v>135</v>
      </c>
      <c r="E22" s="18">
        <v>1200000000</v>
      </c>
      <c r="F22" s="18">
        <v>1200000000</v>
      </c>
      <c r="G22" s="18">
        <v>1200000000</v>
      </c>
      <c r="H22" s="18"/>
      <c r="I22" s="18">
        <v>1200000000</v>
      </c>
      <c r="J22" s="18">
        <v>1200000000</v>
      </c>
      <c r="K22" s="18"/>
      <c r="L22" s="18"/>
      <c r="M22" s="23"/>
      <c r="N22" s="19"/>
    </row>
    <row r="23" spans="1:14" s="15" customFormat="1">
      <c r="A23" s="70" t="s">
        <v>147</v>
      </c>
      <c r="B23" s="76" t="s">
        <v>148</v>
      </c>
      <c r="C23" s="13"/>
      <c r="D23" s="80"/>
      <c r="E23" s="73">
        <f t="shared" si="6"/>
        <v>900000000</v>
      </c>
      <c r="F23" s="73">
        <f t="shared" si="6"/>
        <v>900000000</v>
      </c>
      <c r="G23" s="73">
        <f t="shared" si="6"/>
        <v>900000000</v>
      </c>
      <c r="H23" s="73">
        <f t="shared" si="6"/>
        <v>0</v>
      </c>
      <c r="I23" s="73">
        <f t="shared" si="6"/>
        <v>900000000</v>
      </c>
      <c r="J23" s="73">
        <f t="shared" si="6"/>
        <v>900000000</v>
      </c>
      <c r="K23" s="73"/>
      <c r="L23" s="73">
        <f t="shared" si="6"/>
        <v>0</v>
      </c>
      <c r="M23" s="13"/>
      <c r="N23" s="77"/>
    </row>
    <row r="24" spans="1:14" s="16" customFormat="1" ht="47.25">
      <c r="A24" s="71">
        <v>1</v>
      </c>
      <c r="B24" s="75" t="s">
        <v>149</v>
      </c>
      <c r="C24" s="26" t="s">
        <v>145</v>
      </c>
      <c r="D24" s="80" t="s">
        <v>135</v>
      </c>
      <c r="E24" s="18">
        <v>900000000</v>
      </c>
      <c r="F24" s="18">
        <v>900000000</v>
      </c>
      <c r="G24" s="18">
        <v>900000000</v>
      </c>
      <c r="H24" s="18"/>
      <c r="I24" s="18">
        <v>900000000</v>
      </c>
      <c r="J24" s="18">
        <v>900000000</v>
      </c>
      <c r="K24" s="18"/>
      <c r="L24" s="18"/>
      <c r="M24" s="23"/>
      <c r="N24" s="19"/>
    </row>
    <row r="25" spans="1:14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</sheetData>
  <mergeCells count="27">
    <mergeCell ref="C6:E7"/>
    <mergeCell ref="A1:B1"/>
    <mergeCell ref="A2:B2"/>
    <mergeCell ref="A3:N3"/>
    <mergeCell ref="A4:N4"/>
    <mergeCell ref="A5:N5"/>
    <mergeCell ref="M6:M10"/>
    <mergeCell ref="G9:G10"/>
    <mergeCell ref="H9:H10"/>
    <mergeCell ref="J9:J10"/>
    <mergeCell ref="K9:K10"/>
    <mergeCell ref="A25:C25"/>
    <mergeCell ref="D25:N25"/>
    <mergeCell ref="N6:N10"/>
    <mergeCell ref="F7:H7"/>
    <mergeCell ref="I7:K7"/>
    <mergeCell ref="C8:C10"/>
    <mergeCell ref="D8:D10"/>
    <mergeCell ref="E8:E10"/>
    <mergeCell ref="F8:F10"/>
    <mergeCell ref="G8:H8"/>
    <mergeCell ref="I8:I10"/>
    <mergeCell ref="J8:K8"/>
    <mergeCell ref="F6:K6"/>
    <mergeCell ref="L6:L10"/>
    <mergeCell ref="A6:A10"/>
    <mergeCell ref="B6:B10"/>
  </mergeCells>
  <conditionalFormatting sqref="B11:B21">
    <cfRule type="duplicateValues" dxfId="4" priority="3"/>
  </conditionalFormatting>
  <conditionalFormatting sqref="B22 B24">
    <cfRule type="duplicateValues" dxfId="3" priority="2"/>
  </conditionalFormatting>
  <conditionalFormatting sqref="B23">
    <cfRule type="duplicateValues" dxfId="2" priority="1"/>
  </conditionalFormatting>
  <conditionalFormatting sqref="B25:B1048576 B1:B10">
    <cfRule type="duplicateValues" dxfId="1" priority="14"/>
    <cfRule type="duplicateValues" dxfId="0" priority="15"/>
  </conditionalFormatting>
  <pageMargins left="0.66929133858267698" right="0.23622047244094499" top="0.511811023622047" bottom="0.511811023622047" header="0.36" footer="3.9370078740157501E-2"/>
  <pageSetup paperSize="9" scale="63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workbookViewId="0">
      <selection activeCell="F29" sqref="F29"/>
    </sheetView>
  </sheetViews>
  <sheetFormatPr defaultColWidth="8.85546875" defaultRowHeight="15"/>
  <cols>
    <col min="1" max="1" width="24.85546875" customWidth="1"/>
  </cols>
  <sheetData>
    <row r="4" spans="1:7">
      <c r="B4" t="s">
        <v>121</v>
      </c>
      <c r="C4" t="s">
        <v>122</v>
      </c>
    </row>
    <row r="5" spans="1:7">
      <c r="A5" t="s">
        <v>120</v>
      </c>
      <c r="B5">
        <v>3</v>
      </c>
      <c r="C5">
        <v>2700</v>
      </c>
    </row>
    <row r="6" spans="1:7">
      <c r="A6" t="s">
        <v>123</v>
      </c>
      <c r="B6">
        <v>1</v>
      </c>
      <c r="C6">
        <v>3500</v>
      </c>
    </row>
    <row r="7" spans="1:7">
      <c r="A7" t="s">
        <v>124</v>
      </c>
      <c r="B7">
        <v>3</v>
      </c>
      <c r="C7">
        <v>19000</v>
      </c>
    </row>
    <row r="13" spans="1:7">
      <c r="F13">
        <v>12000</v>
      </c>
    </row>
    <row r="14" spans="1:7">
      <c r="D14">
        <v>1.29</v>
      </c>
      <c r="E14">
        <v>2.81</v>
      </c>
      <c r="F14">
        <f>E14/D14</f>
        <v>2.1782945736434107</v>
      </c>
      <c r="G14">
        <f>F13/F14</f>
        <v>5508.8967971530255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PL2</vt:lpstr>
      <vt:lpstr>PL 3 tang thu</vt:lpstr>
      <vt:lpstr>Sheet1</vt:lpstr>
      <vt:lpstr>Sheet2</vt:lpstr>
      <vt:lpstr>'PL 3 tang thu'!Print_Area</vt:lpstr>
      <vt:lpstr>'PL2'!Print_Area</vt:lpstr>
      <vt:lpstr>'PL 3 tang thu'!Print_Titles</vt:lpstr>
      <vt:lpstr>'PL2'!Print_Titles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2025-10-14T01:27:07Z</dcterms:modified>
</cp:coreProperties>
</file>